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muzic\Downloads\"/>
    </mc:Choice>
  </mc:AlternateContent>
  <xr:revisionPtr revIDLastSave="0" documentId="8_{20F11C03-4258-4152-AA52-3EC18F53315E}" xr6:coauthVersionLast="47" xr6:coauthVersionMax="47" xr10:uidLastSave="{00000000-0000-0000-0000-000000000000}"/>
  <bookViews>
    <workbookView xWindow="-120" yWindow="-120" windowWidth="29040" windowHeight="15840" xr2:uid="{105865E6-57F0-482B-87D1-D6F006DA3817}"/>
  </bookViews>
  <sheets>
    <sheet name="2024" sheetId="1" r:id="rId1"/>
    <sheet name="Sheet2" sheetId="2" r:id="rId2"/>
  </sheets>
  <definedNames>
    <definedName name="_xlnm._FilterDatabase" localSheetId="0" hidden="1">'2024'!$A$5:$N$210</definedName>
    <definedName name="_xlnm.Print_Area" localSheetId="0">'2024'!$B$3:$T$231</definedName>
    <definedName name="_xlnm.Print_Titles" localSheetId="0">'2024'!$5:$5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1" i="1" l="1"/>
  <c r="C9" i="1" l="1"/>
</calcChain>
</file>

<file path=xl/sharedStrings.xml><?xml version="1.0" encoding="utf-8"?>
<sst xmlns="http://schemas.openxmlformats.org/spreadsheetml/2006/main" count="1540" uniqueCount="674">
  <si>
    <t>CPV</t>
  </si>
  <si>
    <t>PREDMET NABAVE</t>
  </si>
  <si>
    <t>VRSTA POSTUPKA</t>
  </si>
  <si>
    <t>PREDMET PODIJELJEN NA GRUPE (plan)</t>
  </si>
  <si>
    <t>SKLAPA LI SE UGOVOR ILI OKVIRNI SPORAZUM</t>
  </si>
  <si>
    <t>FINANCIRA LI SE UGOVOR ILI OK. SPORAZUM IZ FONOVA EU?</t>
  </si>
  <si>
    <t>PLANIRANI POČETAK POSTUPKA (kvartal)</t>
  </si>
  <si>
    <t>PLANIRANO TRAJANJE UGOVORA ILI OKVIRNOG SPORAZUMA</t>
  </si>
  <si>
    <t xml:space="preserve">15000000-8 </t>
  </si>
  <si>
    <t>RAZNI PREHRAMBENI PROIZVODI I PIĆA</t>
  </si>
  <si>
    <t>Postupak jednostavne nabave</t>
  </si>
  <si>
    <t>NE</t>
  </si>
  <si>
    <t>15800000-6</t>
  </si>
  <si>
    <t>KAVA I APARATI ZA PRIPREMU KAVE</t>
  </si>
  <si>
    <t>19520000-7</t>
  </si>
  <si>
    <t>TRAKE UPOZORENJA I TRAKE INDIKATOR</t>
  </si>
  <si>
    <t>OZNAKE I ZNAKOVI IZ PODRUČJA ZAŠTITE NA RADU I SIGURNOSTI</t>
  </si>
  <si>
    <t>30125110-5</t>
  </si>
  <si>
    <t>TONERI I TINTE</t>
  </si>
  <si>
    <t>30162000-2</t>
  </si>
  <si>
    <t>BESKOTAKTNE BIANCO KARTICE, NUMERIRANE I KODIRANE, VOZNE, PARKIRNE I PVC KARTICE</t>
  </si>
  <si>
    <t>30190000-7</t>
  </si>
  <si>
    <t>UREDSKI MATERIJAL</t>
  </si>
  <si>
    <t>30192500-6</t>
  </si>
  <si>
    <t>GRAFOSKOP FOLIJE I PRIBOR</t>
  </si>
  <si>
    <t>33760000-5</t>
  </si>
  <si>
    <t>PAPIRNA KONFEKCIJA ZA HIGIJENSKE POTREBE</t>
  </si>
  <si>
    <t>44190000-8</t>
  </si>
  <si>
    <t>RAZNI MATERIJALI</t>
  </si>
  <si>
    <t>39800000-0</t>
  </si>
  <si>
    <t>PRIBOR I SREDSTVA ZA PRANJE, ČIŠĆENJE I OSTALA SREDSTVA ZA OPĆU HIGIJENU</t>
  </si>
  <si>
    <t>44522000-5</t>
  </si>
  <si>
    <t>BRAVARSKI MATERIJAL</t>
  </si>
  <si>
    <t>18512200-3</t>
  </si>
  <si>
    <t>PEHARI, PLAKETE, MEDALJE I KUTIJE ZA PLAKETE I MEDALJE</t>
  </si>
  <si>
    <t>POLIETILENSKE FOLIJE</t>
  </si>
  <si>
    <t>POLIKARBONATNE PLOČE (PANELI) I PRIBOR ZA MONTAŽU  (lexan)</t>
  </si>
  <si>
    <t>PVC (forex)  I PLEXI PLOČE</t>
  </si>
  <si>
    <t>22457000-8</t>
  </si>
  <si>
    <t>ID NARUKVICE ZA KONTROLU ULAZA</t>
  </si>
  <si>
    <t>22850000-3</t>
  </si>
  <si>
    <t>PVC ETUII, KORICE, FASCIKLI</t>
  </si>
  <si>
    <t>30100000-0</t>
  </si>
  <si>
    <t>POTROŠNI MATERIJAL ZA SOLVENTNE PRINTERE</t>
  </si>
  <si>
    <t>39534000-4</t>
  </si>
  <si>
    <t>JEDNOKRATNI TEPISI ZA SAJAMSKE POTREBE</t>
  </si>
  <si>
    <t>33695000-8</t>
  </si>
  <si>
    <t>SANITETSKI MATERIJAL</t>
  </si>
  <si>
    <t>44191000-5</t>
  </si>
  <si>
    <t>DRVENE PLOČE I PANELI</t>
  </si>
  <si>
    <t>44424200-0</t>
  </si>
  <si>
    <t>LJEPLJIVE TRAKE (OBOSTRANO LJEPLJIVE, U BOJI ZA TEPIHE, SMEĐE, IZOLIR)</t>
  </si>
  <si>
    <t>79800000-2</t>
  </si>
  <si>
    <t>TISKOVNI MATERIJAL</t>
  </si>
  <si>
    <t>09000000-3</t>
  </si>
  <si>
    <t>NAFTNI DERIVATI</t>
  </si>
  <si>
    <t>09310000-5</t>
  </si>
  <si>
    <t>OPSKRBA ELEKTRIČNOM ENERGIJOM</t>
  </si>
  <si>
    <t>09123000-7</t>
  </si>
  <si>
    <t>OPSKRBA PLINOM</t>
  </si>
  <si>
    <t>19210000-1</t>
  </si>
  <si>
    <t>TKANINE, TAPETARSKI MATERIJAL I PRIBOR</t>
  </si>
  <si>
    <t>24110000-8</t>
  </si>
  <si>
    <t>TEHNIČKI PLINOVI</t>
  </si>
  <si>
    <t>24312000-4</t>
  </si>
  <si>
    <t>NATRIJEV HIPOKLORIT I KLORIT, SULFATNA (SUMPORNA) I SOLNA KISELINA</t>
  </si>
  <si>
    <t>RAČUNALNA OPREMA</t>
  </si>
  <si>
    <t>30237000-9</t>
  </si>
  <si>
    <t>ICT KOMPONENTE</t>
  </si>
  <si>
    <t>31200000-8</t>
  </si>
  <si>
    <t xml:space="preserve">ELEKTROMATERIJAL  </t>
  </si>
  <si>
    <t>31430000-9</t>
  </si>
  <si>
    <t>AKUMULATORI I PRIBOR</t>
  </si>
  <si>
    <t>34432000-4</t>
  </si>
  <si>
    <t xml:space="preserve">BICIKLI I REZERVNI DIJELOVI ZA BICIKLE </t>
  </si>
  <si>
    <t>34927100-2</t>
  </si>
  <si>
    <t>SOL ZA POSIPANJE CESTA</t>
  </si>
  <si>
    <t>35810000-5</t>
  </si>
  <si>
    <t>VATROGASNA ODJELA I OPREMA</t>
  </si>
  <si>
    <t>43830000-0</t>
  </si>
  <si>
    <t>RUČNI ELEKTRIČNI ALAT</t>
  </si>
  <si>
    <t>44522200-7</t>
  </si>
  <si>
    <t>KLJUČEVI</t>
  </si>
  <si>
    <t>35113400-3</t>
  </si>
  <si>
    <t>OSOBNA ZAŠTITNA  ODJEĆA I OBUĆA</t>
  </si>
  <si>
    <t>35811100-3</t>
  </si>
  <si>
    <t>UNIFORME VATROGASNE</t>
  </si>
  <si>
    <t>44482000-2</t>
  </si>
  <si>
    <t>VATROGASNI APARATI I PROTUPOŽARNA OPREMA</t>
  </si>
  <si>
    <t>34100000-8</t>
  </si>
  <si>
    <t>NAJAM OSOBNIH VOZILA</t>
  </si>
  <si>
    <t>64200000-8</t>
  </si>
  <si>
    <t>NABAVA USLUGA U NEPOKRETNOJ ELEKTRONIČKOJ KOMUNIKACIJSKOJ MREŽI  (Internet , telefonija)</t>
  </si>
  <si>
    <t>64212000-5</t>
  </si>
  <si>
    <t>USLUGE U POKRETNOJ ELEKTRONIČKOJ KOMUNIKACIJSKOJ  MREŽI (mobiteli)</t>
  </si>
  <si>
    <t>39154000-6</t>
  </si>
  <si>
    <t xml:space="preserve">USLUGA IZRADE PRIVREMENIH VODOVODNIH PRIKLJUČAKA OD FLEKSIBILNIH CIJEVI ZA POTREBE SAJMOVA </t>
  </si>
  <si>
    <t>45311000-0</t>
  </si>
  <si>
    <t>IZRADA I ODRŽAVANJE PRIVREMENIH ELEKTROINSTALACIJA ZA  SAJMOVE,  MANIFESTACIJE I BLAGDANE</t>
  </si>
  <si>
    <t>45314000-1</t>
  </si>
  <si>
    <t>INSTALIRANJE  TELEKOMUNIKACIJSKE OPREME</t>
  </si>
  <si>
    <t>79932000-6</t>
  </si>
  <si>
    <t>POLAGANJE TEPIHA ZA POTREBE SAJAMSKIH PRIREDBI I DOGAĐANJA</t>
  </si>
  <si>
    <t>03121000-5</t>
  </si>
  <si>
    <t>CVIJEĆE, LONČANICE, SADNICE, TRESET, ZEMLJA ZA CVIJEĆE I USLUGE ODRŽAVANJA ZELENIH POVRŠINA</t>
  </si>
  <si>
    <t>14820000-5</t>
  </si>
  <si>
    <t>STAKLO,STAKLARSKI MATERIJAL I STAKLARSKE USLUGE</t>
  </si>
  <si>
    <t>16810000-6</t>
  </si>
  <si>
    <t>REZERVNI DIJELOVI I POPRAVAK TRAKTORA, POLJOPRIVREDNIH STROJEVA I OSTALE PRIKLJUČNE OPREME</t>
  </si>
  <si>
    <t>32344230-7</t>
  </si>
  <si>
    <t xml:space="preserve">SERVIS I REZERVNI DIJELOVI RADIO STANICA </t>
  </si>
  <si>
    <t>REZERVNI DIJELOVI I POPRAVAK RUČNIH ELEKTRIČNIH ALATA</t>
  </si>
  <si>
    <t>45233222-1</t>
  </si>
  <si>
    <t xml:space="preserve">RADOVI NA ASFALTIRANJU </t>
  </si>
  <si>
    <t>45261900-3</t>
  </si>
  <si>
    <t>RADOVI HITNIH INTERVENCIJA NA POPRAVCIMA KROVOVA</t>
  </si>
  <si>
    <t>45330000-9</t>
  </si>
  <si>
    <t>VODOINSTALATERSKI RADOVI</t>
  </si>
  <si>
    <t>45331210-1</t>
  </si>
  <si>
    <t>DOBAVA, INSTALACIJA I ODRŽAVANJE VENTILACIJSKIH SUSTAVA</t>
  </si>
  <si>
    <t>45332000-3</t>
  </si>
  <si>
    <t>HITNE INTERVENCIJE NA VODOVODNIM I KANALIZACIJSKIM INSTALACIJAMA</t>
  </si>
  <si>
    <t>45400000-1</t>
  </si>
  <si>
    <t>ZAVRŠNI GRAĐEVINSKO OBRTNIČKI RADOVI</t>
  </si>
  <si>
    <t>45421000-4</t>
  </si>
  <si>
    <t>STOLARSKI RADOVI I POSTAVLJANJE STOLARIJE</t>
  </si>
  <si>
    <t>45442100-8</t>
  </si>
  <si>
    <t>SOBOSLIKARSKO- LIČILAČKI RADOVI</t>
  </si>
  <si>
    <t>50000000-5</t>
  </si>
  <si>
    <t>ODRŽAVANJE I POPRAVAK POMIČNIH VRATA I STIJENA I INDUSTRIJSKIH SEKCIJSKIH VRATA</t>
  </si>
  <si>
    <t>50112000-3</t>
  </si>
  <si>
    <t xml:space="preserve">USLUGE ODRŽAVANJA I POPRAVKA   OSOBNIH AUTOMOBILA </t>
  </si>
  <si>
    <t>50114000-7</t>
  </si>
  <si>
    <t>USLUGA POPRAVAKA I ODRŽAVANJA TERETNIH VOZILA</t>
  </si>
  <si>
    <t>50116500-6</t>
  </si>
  <si>
    <t xml:space="preserve">VULKANIZERSKE USLUGE </t>
  </si>
  <si>
    <t>50310000-1</t>
  </si>
  <si>
    <t>REDOVNI SERVIS SOLVENTNOG PRINTERA MUTOCH</t>
  </si>
  <si>
    <t xml:space="preserve">ODRŽAVANJE I POPRAVAK SUSTAVA ZA HLAĐENJE I GRIJANJE KONGRESNE DVORANE I PAV.10 ZAGREBAČKOG VELESAJMA </t>
  </si>
  <si>
    <t>50334100-6</t>
  </si>
  <si>
    <t xml:space="preserve">ODRŽAVANJE I POPRAVAK TELEKOMUNIKACIJSKE OPREME </t>
  </si>
  <si>
    <t>50340000-0</t>
  </si>
  <si>
    <t>USLUGE POPRAVKA I ODRŽAVANJA AUDIOVIZUALNE I OPTIČKE OPREME (LED ekran i ostalo)</t>
  </si>
  <si>
    <t>50411000-9</t>
  </si>
  <si>
    <t>SERVIS, ODRŽAVANJE, POPRAVAK I UMJERAVANJE OPREME DRAGER SAFETY I OSTALIH MJERNIH INSTRUMENATA</t>
  </si>
  <si>
    <t>50413000-3</t>
  </si>
  <si>
    <t>PREVENTIVNO ODRŽAVANJE I POPRAVAK SPRINKLER SUSTAVA</t>
  </si>
  <si>
    <t>POPRAVAK I PROVJERA ISPRAVNOSTI STABILNOG SUSTAVA ZA DOJAVU POŽARA I SPRINKLER SUSTAVA</t>
  </si>
  <si>
    <t>DEFEKTAŽA, POPRAVAK SUSTAVA ZA DOJAVU POŽARA</t>
  </si>
  <si>
    <t>50511000-0</t>
  </si>
  <si>
    <t xml:space="preserve">POPRAVAK I ODRŽAVANJE CRPKI </t>
  </si>
  <si>
    <t>50530000-9</t>
  </si>
  <si>
    <t>USLUGE POPRAVKA I ODRŽAVANJA VILIČARA</t>
  </si>
  <si>
    <t>USLUGE ODRŽAVANJA I POPRAVAK RAZNIH STROJEVA</t>
  </si>
  <si>
    <t>ODRŽAVANJE POSTROJENJA VODOCRPNE STANICE  ZV</t>
  </si>
  <si>
    <t>POPRAVAK I REZERVNI DIJELOVI STROJEVA ZA OBRADU DRVA</t>
  </si>
  <si>
    <t>50531400-0</t>
  </si>
  <si>
    <t xml:space="preserve">POPRAVAK, SERVIS SAMOHODNE PODIZNE ŠKARASTE ELEKTRIČNE PLATFORME </t>
  </si>
  <si>
    <t>50532000-3</t>
  </si>
  <si>
    <t>ODRŽAVANJE I POPRAVAK SUSTAVA DIZEL AGREGATA ZA NUŽNO NAPAJANJE</t>
  </si>
  <si>
    <t>POPRAVAK I REZERVNI DIJELOVI OPREME ZA ČIŠĆENJE I USISAVAČA</t>
  </si>
  <si>
    <t>50532100-4</t>
  </si>
  <si>
    <t>POPRAVAK I ODRŽAVANJE ELEKTROMOTORA I PRIPADAJUČIH PUMPI</t>
  </si>
  <si>
    <t>50711000-2</t>
  </si>
  <si>
    <t>POPRAVAK I ODRŽAVANJE ELEKTRIČNIH INSTALACIJA I RAD NA TEKUĆEM ODRŽAVANJU</t>
  </si>
  <si>
    <t>50720000-8</t>
  </si>
  <si>
    <t>HITNE INTERVENCIJE NA INSTALACIJAMA CENTRALNOG GRIJANJA</t>
  </si>
  <si>
    <t>USLUGE POPRAVKA I ODRŽAVANJA CENTRALNOG GRIJANJA I HLAĐENJA</t>
  </si>
  <si>
    <t>50730000-1</t>
  </si>
  <si>
    <t>ODRŽAVANJE I POPRAVAK KLIMA UREĐAJA I DRUGE RASHLADNE OPREME</t>
  </si>
  <si>
    <t xml:space="preserve">50750000-7 </t>
  </si>
  <si>
    <t>POPRAVAK I REDOVNO ODRŽAVANJE DIZALA</t>
  </si>
  <si>
    <t>POPRAVAK I REDOVNO ODRŽAVANJE POKRETNIH STUBA, PODIZNIH PLATFORMI i IZVLAČNIH LJESTVI</t>
  </si>
  <si>
    <t>50800000-3</t>
  </si>
  <si>
    <t>POPRAVAK, SERVIS I REZERVNI DIJELOVI CRPNIH POSTROJENJA I AUTOMATIKE, DIZEL AGREGATA ZA NUŽNO NAPAJANJE</t>
  </si>
  <si>
    <t>71630000-3</t>
  </si>
  <si>
    <t>SERVIS PROTUPOŽARNIH APARATA</t>
  </si>
  <si>
    <t>71631000-0</t>
  </si>
  <si>
    <t>OBVEZNA PERIODIČNA ISPITIVANJA SUKLADNO ZAKONU O ZNR,ZOP I ZAKONU O MJERITELJSTVU  I OSTALA ISPITIVANJA I PREGLEDI</t>
  </si>
  <si>
    <t>71631400-4</t>
  </si>
  <si>
    <t>GLAVNI PREGLED NOSIVIH ČELIČNIH KONSTRUKCIJA</t>
  </si>
  <si>
    <t>71632000-7</t>
  </si>
  <si>
    <t>REDOVNI I IZVANREDNI PREGLED DIZALA</t>
  </si>
  <si>
    <t>77314000-4</t>
  </si>
  <si>
    <t>HORTIKULTURNO UREĐENJE OBJEKATA ZAGREBAČKOG VELESAJMA</t>
  </si>
  <si>
    <t>79211120-3</t>
  </si>
  <si>
    <t>USLUGA EVIDENCIJE RADNOG VREMENA VOZAČA</t>
  </si>
  <si>
    <t>79212000-3</t>
  </si>
  <si>
    <t>REVIZIJA TRAFOSTANICA</t>
  </si>
  <si>
    <t>90910000-9</t>
  </si>
  <si>
    <t>DEZINFEKCIJA I KEMIJSKO ČIŠĆENJE  VENTILACIJSKIH SUSTAVA I KUHINJSKIH UREĐAJA UZ KONTROLU MIKROBIOLOŠKE ČISTOĆE ZRAKA</t>
  </si>
  <si>
    <t>DEZINFEKCIJA I KEMIJSKO ČIŠĆENJE KLIMA</t>
  </si>
  <si>
    <t>98395000-8</t>
  </si>
  <si>
    <t>BRAVARSKE USLUGE</t>
  </si>
  <si>
    <t>98394000-1</t>
  </si>
  <si>
    <t xml:space="preserve">TAPETARSKI POPRAVCI U GOSPODARSKIM VOZILIMA (SJEDALA, ZAVJESA, PODNIH OBLOGA, CERADA) </t>
  </si>
  <si>
    <t>USLUGA BRUŠENJA RADIONIČKIH NOŽEVA I PILA</t>
  </si>
  <si>
    <t>30121100-4</t>
  </si>
  <si>
    <t>NAJAM FOTOKOPIRNIH STROJEVA</t>
  </si>
  <si>
    <t>32300000-6</t>
  </si>
  <si>
    <t xml:space="preserve">NAJAM AUDIO, VIDEO I SCENSKE OPREME </t>
  </si>
  <si>
    <t>34928200-0</t>
  </si>
  <si>
    <t>NAJAM MONTAŽNE OGRADE</t>
  </si>
  <si>
    <t>60180000-3</t>
  </si>
  <si>
    <t>NAJAM VOZILA ZA PRIJEVOZ S VOZAČEM</t>
  </si>
  <si>
    <t>79341000-6</t>
  </si>
  <si>
    <t>TISKARSKE USLUGE</t>
  </si>
  <si>
    <t>PRODUKCIJA BANNERA ZA PLAKATNE POVRŠINE</t>
  </si>
  <si>
    <t>79713000-5</t>
  </si>
  <si>
    <t>USLUGA PRIVATNE ZAŠTITE</t>
  </si>
  <si>
    <t>90510000-5</t>
  </si>
  <si>
    <t>ODVOZ I ZBRINJAVANJE STAKLENOG OTPADA</t>
  </si>
  <si>
    <t>90915000-4</t>
  </si>
  <si>
    <t>DIMNJAČARSKE USLUGE ZA DIMNJAČARSKO PODRUČJE GRADA ZAGREBA</t>
  </si>
  <si>
    <t>90921000-9</t>
  </si>
  <si>
    <t>PREVENTIVNA I OBVEZATNA PREVENTIVNA DEZINFEKCIJA, DEZINSEKCIJE I DERATIZACIJE</t>
  </si>
  <si>
    <t>85121100-4</t>
  </si>
  <si>
    <t>LIJEČNIČKE USLUGE NA  RAZNIM MANIFESTACIJAMA I USLUGE HITNE POMOĆI</t>
  </si>
  <si>
    <t>85140000-2</t>
  </si>
  <si>
    <t>ZDRAVSTVENI PREGLEDI ZA IZDAVANJE SANITARNE KNJIŽICE I VOZAČKE DOZVOLE</t>
  </si>
  <si>
    <t>RAZNE ZDRAVSTVENE USLUGE</t>
  </si>
  <si>
    <t>71242000-6</t>
  </si>
  <si>
    <t>IZRADA PROCJENE TRŽIŠNE VRIJEDNOSTI GRAĐEVINSKIH OBJEKATA I ZEMLJIŠTA NA ZV-u</t>
  </si>
  <si>
    <t>USLUGA AKTUARA ZA IZRAČUN REZERVIRANJA PRAVA RADNIKA PO MRS-u ZA 2023.GODINU</t>
  </si>
  <si>
    <t>IZRADA RAZNIH ELABORATA (TEHNIČKA DOKUMENTACIJA)</t>
  </si>
  <si>
    <t>79212100-4</t>
  </si>
  <si>
    <t>REVIZIJA FINANCIJSKIH IZVJEŠĆA</t>
  </si>
  <si>
    <t>66300000-3</t>
  </si>
  <si>
    <t>PROGRAM OSIGURANJA</t>
  </si>
  <si>
    <t>48000000-8</t>
  </si>
  <si>
    <t>LICENCE PROGRAMSKE OPREME MICROSOFT U MODELU ENTERPRISE PRETPLATE</t>
  </si>
  <si>
    <t>48320000-7</t>
  </si>
  <si>
    <t>LICENCE PROGRAMA ZA DIZAJN I CRTANJE (LICENCE ADOBE ALATA)</t>
  </si>
  <si>
    <t>48321000-4</t>
  </si>
  <si>
    <t>LICENCE AUTO CAD ALATA</t>
  </si>
  <si>
    <t>GODIŠNJE ODRŽAVANJE - LICENCE</t>
  </si>
  <si>
    <t>72400000-4</t>
  </si>
  <si>
    <t>PRAVO KORIŠTENJA ON - LINE INTERNET PORTALA (Poslovna Hrvatska)</t>
  </si>
  <si>
    <t>72267100-0</t>
  </si>
  <si>
    <t>REZERVNI DIJELOVI, POPRAVAK, REDOVNO ODRŽAVANJE I NADOGRADNJA PROGRAMSKE OPREME PARKING SUSTAVA , VIDEO NADZORA, EVIDENCIJE RADNOG VREMENA</t>
  </si>
  <si>
    <t>71631200-2</t>
  </si>
  <si>
    <t>REDOVNI TEHNIČKI PREGLED VOZILA</t>
  </si>
  <si>
    <t>USLUGA NEKOMERCIJALNOG OGLAŠAVANJA</t>
  </si>
  <si>
    <t>DNEVNO I PERIODIČNO ČIŠĆENJE I PRANJE POSLOVNIH PROSTORA, OTVORENIH I ZATVORENIH PROSTORA, SPORTSKIH OBJEKATA, JAVNIH GARAŽA I DEPONIJA MOTORNIH VOZILA</t>
  </si>
  <si>
    <t>79500000-9</t>
  </si>
  <si>
    <t>USLUGE PREVOĐENJA</t>
  </si>
  <si>
    <t>79956000-0</t>
  </si>
  <si>
    <t>USLUGE SUORGANIZACIJE</t>
  </si>
  <si>
    <t>90513000-6</t>
  </si>
  <si>
    <t xml:space="preserve">PREUZIMANJA I ZBRINJAVANJE BIORAZGRADIVOG OTPADA </t>
  </si>
  <si>
    <t>92310000-7</t>
  </si>
  <si>
    <t>USLUGE UMJETNIČKOG I REPRODUKTIVNOG IZVOĐENJA ZA MANIFESTACIJE ZAGREBAČKOG VELESAJMA</t>
  </si>
  <si>
    <t>03121200-7</t>
  </si>
  <si>
    <t>CVIJEĆE I CVIJETNI ARANŽMANI</t>
  </si>
  <si>
    <t>USLUGA SUORGANIZACIJE STRUČNOG PROGRAMA NA SAJMOVIMA</t>
  </si>
  <si>
    <t>92512000-3</t>
  </si>
  <si>
    <t>IZRADA DIGITALNIH KOPIJA ARHIVSKOG GRADIVA  ZV-a</t>
  </si>
  <si>
    <t>UCRTAVANJE HORIZONTALNE SIGNALIZACIJE</t>
  </si>
  <si>
    <t>PRUŽANJE USLUGA PUTNIČKIH AGENCIJA ZA HOTELSKI SMJEŠTAJ U ZEMLJI I INOZEMSTVU  I AVIO KARTE I DNEVNICE</t>
  </si>
  <si>
    <t>80550000-4</t>
  </si>
  <si>
    <t>OSPOSOBLJAVANJE ZAPOSLENIKA IZ PODRUČJA ZAŠTITE NA RADU I ZAŠTITE OD POŽARA</t>
  </si>
  <si>
    <t>80530000-8</t>
  </si>
  <si>
    <t>USLUGA STRUČNOG OSPOSOBLJAVANJA I IZOBRAZBE</t>
  </si>
  <si>
    <t>80620000-6</t>
  </si>
  <si>
    <t>USLUGA STRELJANE - VJEŽBE BOJEVOG GAĐANJA</t>
  </si>
  <si>
    <t>80510000-2</t>
  </si>
  <si>
    <t>PERIODIČNA IZOBRAZBA VOZAČA  PO ZAKONU O PRIJEVOZU U CESOVNOM PROMETU</t>
  </si>
  <si>
    <t>98130000-3</t>
  </si>
  <si>
    <t>ČLANARINA U UDUZI RAČUNOVOĐA I FINANCIJSKIH DJELATNIKA</t>
  </si>
  <si>
    <t>55300000-3</t>
  </si>
  <si>
    <t>RESTORANTSKE USLUGE</t>
  </si>
  <si>
    <t>79980000-7</t>
  </si>
  <si>
    <t>ČLANARINE U STRUKOVNIM UDRUGAMA</t>
  </si>
  <si>
    <t>MEĐUNARODNA ČLANARINA UFI</t>
  </si>
  <si>
    <t>22100000-1</t>
  </si>
  <si>
    <t>STRUČNE KNJIGE, ČASOPISI I KATALOZI</t>
  </si>
  <si>
    <t>79300000-7</t>
  </si>
  <si>
    <t>IZRADA PRESS CLIPPING-a S ISPORUKOM SELEKTIRANIH ČLANAKA</t>
  </si>
  <si>
    <t>48611000-4</t>
  </si>
  <si>
    <t>GODIŠNJA PRETPLATA ZA KORIŠTENJE PODATAKA IUS-INFO PROFESSIONAL</t>
  </si>
  <si>
    <t>GODIŠNJA PRETPLATA ZA KORIŠTENJE INTERNET SERVISA JEDINSTVENOG REGISTRA POSLOVNIH SUBJEKATA</t>
  </si>
  <si>
    <t>2024-1</t>
  </si>
  <si>
    <t>2024-2</t>
  </si>
  <si>
    <t>2024-3</t>
  </si>
  <si>
    <t>2024-4</t>
  </si>
  <si>
    <t>2024-7</t>
  </si>
  <si>
    <t>2024-5</t>
  </si>
  <si>
    <t>2024-6</t>
  </si>
  <si>
    <t>2024-8</t>
  </si>
  <si>
    <t>2024-9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</si>
  <si>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</si>
  <si>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</si>
  <si>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</si>
  <si>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</si>
  <si>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</si>
  <si>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</si>
  <si>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</si>
  <si>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</si>
  <si>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</si>
  <si>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</si>
  <si>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</si>
  <si>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</si>
  <si>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</si>
  <si>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</si>
  <si>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</si>
  <si>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</si>
  <si>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</si>
  <si>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</si>
  <si>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</si>
  <si>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</si>
  <si>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</si>
  <si>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</si>
  <si>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</si>
  <si>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</si>
  <si>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</si>
  <si>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</si>
  <si>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</si>
  <si>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</si>
  <si>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</si>
  <si>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</si>
  <si>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</si>
  <si>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</si>
  <si>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</si>
  <si>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</si>
  <si>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</si>
  <si>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</si>
  <si>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</si>
  <si>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</si>
  <si>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</si>
  <si>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</si>
  <si>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</si>
  <si>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</si>
  <si>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2024-53</t>
  </si>
  <si>
    <t>2024-54</t>
  </si>
  <si>
    <t>2024-55</t>
  </si>
  <si>
    <t>2024-56</t>
  </si>
  <si>
    <t>2024-57</t>
  </si>
  <si>
    <t>2024-58</t>
  </si>
  <si>
    <t>2024-59</t>
  </si>
  <si>
    <t>2024-60</t>
  </si>
  <si>
    <t>2024-61</t>
  </si>
  <si>
    <t>2024-62</t>
  </si>
  <si>
    <t>2024-63</t>
  </si>
  <si>
    <t>2024-64</t>
  </si>
  <si>
    <t>2024-65</t>
  </si>
  <si>
    <t>2024-66</t>
  </si>
  <si>
    <t>2024-67</t>
  </si>
  <si>
    <t>2024-68</t>
  </si>
  <si>
    <t>2024-69</t>
  </si>
  <si>
    <t>2024-70</t>
  </si>
  <si>
    <t>2024-71</t>
  </si>
  <si>
    <t>2024-72</t>
  </si>
  <si>
    <t>2024-73</t>
  </si>
  <si>
    <t>2024-74</t>
  </si>
  <si>
    <t>2024-75</t>
  </si>
  <si>
    <t>2024-76</t>
  </si>
  <si>
    <t>2024-77</t>
  </si>
  <si>
    <t>2024-78</t>
  </si>
  <si>
    <t>2024-79</t>
  </si>
  <si>
    <t>2024-80</t>
  </si>
  <si>
    <t>2024-81</t>
  </si>
  <si>
    <t>2024-82</t>
  </si>
  <si>
    <t>2024-83</t>
  </si>
  <si>
    <t>2024-84</t>
  </si>
  <si>
    <t>2024-85</t>
  </si>
  <si>
    <t>2024-86</t>
  </si>
  <si>
    <t>2024-87</t>
  </si>
  <si>
    <t>2024-88</t>
  </si>
  <si>
    <t>2024-89</t>
  </si>
  <si>
    <t>2024-90</t>
  </si>
  <si>
    <t>2024-91</t>
  </si>
  <si>
    <t>2024-92</t>
  </si>
  <si>
    <t>2024-93</t>
  </si>
  <si>
    <t>2024-94</t>
  </si>
  <si>
    <t>2024-95</t>
  </si>
  <si>
    <t>2024-97</t>
  </si>
  <si>
    <t>2024-98</t>
  </si>
  <si>
    <t>2024-99</t>
  </si>
  <si>
    <t>2024-100</t>
  </si>
  <si>
    <t>2024-101</t>
  </si>
  <si>
    <t>2024-102</t>
  </si>
  <si>
    <t>2024-103</t>
  </si>
  <si>
    <t>2024-104</t>
  </si>
  <si>
    <t>2024-105</t>
  </si>
  <si>
    <t>2024-106</t>
  </si>
  <si>
    <t>2024-107</t>
  </si>
  <si>
    <t>2024-108</t>
  </si>
  <si>
    <t>2024-109</t>
  </si>
  <si>
    <t>2024-110</t>
  </si>
  <si>
    <t>2024-111</t>
  </si>
  <si>
    <t>2024-112</t>
  </si>
  <si>
    <t>2024-113</t>
  </si>
  <si>
    <t>2024-116</t>
  </si>
  <si>
    <t>2024-117</t>
  </si>
  <si>
    <t>2024-119</t>
  </si>
  <si>
    <t>2024-121</t>
  </si>
  <si>
    <t>2024-122</t>
  </si>
  <si>
    <t>2024-123</t>
  </si>
  <si>
    <t>2024-125</t>
  </si>
  <si>
    <t>2024-126</t>
  </si>
  <si>
    <t>2024-127</t>
  </si>
  <si>
    <t>2024-128</t>
  </si>
  <si>
    <t>2024-129</t>
  </si>
  <si>
    <t>2024-130</t>
  </si>
  <si>
    <t>2024-132</t>
  </si>
  <si>
    <t>2024-135</t>
  </si>
  <si>
    <t>2024-136</t>
  </si>
  <si>
    <t>2024-137</t>
  </si>
  <si>
    <t>2024-138</t>
  </si>
  <si>
    <t>2024-139</t>
  </si>
  <si>
    <t>2024-140</t>
  </si>
  <si>
    <t>2024-141</t>
  </si>
  <si>
    <t>2024-142</t>
  </si>
  <si>
    <t>2024-143</t>
  </si>
  <si>
    <t>2024-144</t>
  </si>
  <si>
    <t>2024-145</t>
  </si>
  <si>
    <t>2024-146</t>
  </si>
  <si>
    <t>2024-147</t>
  </si>
  <si>
    <t>2024-148</t>
  </si>
  <si>
    <t>2024-149</t>
  </si>
  <si>
    <t>2024-150</t>
  </si>
  <si>
    <t>2024-151</t>
  </si>
  <si>
    <t>2024-152</t>
  </si>
  <si>
    <t>2024-153</t>
  </si>
  <si>
    <t>2024-155</t>
  </si>
  <si>
    <t>2024-158</t>
  </si>
  <si>
    <t>2024-159</t>
  </si>
  <si>
    <t>2024-160</t>
  </si>
  <si>
    <t>2024-161</t>
  </si>
  <si>
    <t>2024-162</t>
  </si>
  <si>
    <t>2024-163</t>
  </si>
  <si>
    <t>2024-164</t>
  </si>
  <si>
    <t>2024-165</t>
  </si>
  <si>
    <t>2024-168</t>
  </si>
  <si>
    <t>2024-169</t>
  </si>
  <si>
    <t>2024-170</t>
  </si>
  <si>
    <t>2024-171</t>
  </si>
  <si>
    <t>2024-172</t>
  </si>
  <si>
    <t>2024-173</t>
  </si>
  <si>
    <t>2024-174</t>
  </si>
  <si>
    <t>2024-175</t>
  </si>
  <si>
    <t>2024-176</t>
  </si>
  <si>
    <t>EVIDENCIJSKI BROJ NABAVE</t>
  </si>
  <si>
    <t>Otvoreni postupak</t>
  </si>
  <si>
    <t>DA</t>
  </si>
  <si>
    <t>Ugovor</t>
  </si>
  <si>
    <t>Okvirni sporazum</t>
  </si>
  <si>
    <t>Nije primjenjivo</t>
  </si>
  <si>
    <t>Prvi kvartal</t>
  </si>
  <si>
    <t>Drugi kvartal</t>
  </si>
  <si>
    <t>Treći kvartal</t>
  </si>
  <si>
    <t>Četvrti kvartal</t>
  </si>
  <si>
    <t>Jedna godina</t>
  </si>
  <si>
    <t>Dvije godine</t>
  </si>
  <si>
    <t>2024-177</t>
  </si>
  <si>
    <t>2024-178</t>
  </si>
  <si>
    <t>2024-180</t>
  </si>
  <si>
    <t>2024-181</t>
  </si>
  <si>
    <t>2024-182</t>
  </si>
  <si>
    <t>2024-183</t>
  </si>
  <si>
    <t>2024-184</t>
  </si>
  <si>
    <t>2024-185</t>
  </si>
  <si>
    <t>2024-186</t>
  </si>
  <si>
    <t>2024-187</t>
  </si>
  <si>
    <t>2024-188</t>
  </si>
  <si>
    <t>2024-189</t>
  </si>
  <si>
    <t>2024-190</t>
  </si>
  <si>
    <t>2024-191</t>
  </si>
  <si>
    <t>2024-192</t>
  </si>
  <si>
    <t>2024-193</t>
  </si>
  <si>
    <t>2024-194</t>
  </si>
  <si>
    <t>2024-195</t>
  </si>
  <si>
    <t>2024-196</t>
  </si>
  <si>
    <t>2024-197</t>
  </si>
  <si>
    <t>2024-198</t>
  </si>
  <si>
    <t>2024-199</t>
  </si>
  <si>
    <t>2024-200</t>
  </si>
  <si>
    <t>2024-201</t>
  </si>
  <si>
    <t>2024-202</t>
  </si>
  <si>
    <t>2024-203</t>
  </si>
  <si>
    <t>2024-204</t>
  </si>
  <si>
    <t>2024-205</t>
  </si>
  <si>
    <t>2024-206</t>
  </si>
  <si>
    <t>2024-207</t>
  </si>
  <si>
    <t>2024-208</t>
  </si>
  <si>
    <t>2024-209</t>
  </si>
  <si>
    <t>2024-210</t>
  </si>
  <si>
    <t>2024-211</t>
  </si>
  <si>
    <t>2024-212</t>
  </si>
  <si>
    <t>2024-213</t>
  </si>
  <si>
    <t>2024-214</t>
  </si>
  <si>
    <t>2024-215</t>
  </si>
  <si>
    <t xml:space="preserve">UGRADNJA TEHNOLOŠKI NAPREDNIJE UMJESTO POSTOJEĆE RASVJETE PO OBJEKTIMA ZV-A RADI POBOLJŠANJA ENERGETSKE UČINKOVITOSTI </t>
  </si>
  <si>
    <t>PRIJELAZ S DIREKTNOG NA INDIREKTNI NAČIN GRIJANJA P8-11</t>
  </si>
  <si>
    <t>UREĐENJE PODOVA SAJAMSKIH PAVILJONA</t>
  </si>
  <si>
    <t>UREĐENJE TOALETA SAJAMSKIH PAVILJONA</t>
  </si>
  <si>
    <t>PRILAGODBA/IZGRADNJA PROSTORA ZA NOVO SUSRETNO POSTROJENJE I SMJEŠTAJ  NOVOG 20KV POSTROJENJA, DOBAVA I UGRADNJA NOVIH TRANSFORMATORA 10/20 KV, PRIPREMA ZA PRIKLJUČENJE SOLARNE ELEKTRANE</t>
  </si>
  <si>
    <t>RAČUNALA ,SKENERI, PRINTERI</t>
  </si>
  <si>
    <t>SERVERI</t>
  </si>
  <si>
    <t>OSTALA RAČUNALNA OPREMA</t>
  </si>
  <si>
    <t>SOLVENTNI PRINTER I OPREMA</t>
  </si>
  <si>
    <t>KONTROLNI VODOMJERI</t>
  </si>
  <si>
    <t>TK MJERNI INSTRUMENTI</t>
  </si>
  <si>
    <t>INDUSTRIJSKI TOPLOVODNI GRIJAČ ZRAKA</t>
  </si>
  <si>
    <t xml:space="preserve">KLIMA UREĐAJI </t>
  </si>
  <si>
    <t>UREĐAJI I VENTILI ZA REGULACIJU GRIJANJA</t>
  </si>
  <si>
    <t>USISAVAČI</t>
  </si>
  <si>
    <t>OPREMA ZA PROTUPOŽARNU ZAŠTITU</t>
  </si>
  <si>
    <t>KALORIMETRI</t>
  </si>
  <si>
    <t>OSTALA OPREMA ZA OBAVLJANJE KOMUNALNIH DJELATNOSTI - SPREMNICI 1100L I 120L</t>
  </si>
  <si>
    <t>ŠTAND OPREMA I MATERIJAL</t>
  </si>
  <si>
    <t>OCTA NAMJEŠTAJ (STOLCI, HLADNJACI, VRATA)</t>
  </si>
  <si>
    <t xml:space="preserve">REFLEKTORI </t>
  </si>
  <si>
    <t>PRIKLJUČNI ORMARIĆI ZA IZLOŽBENE PROSTORE</t>
  </si>
  <si>
    <t>NOVA TERETNA VRATA NA PAVILJONIMA</t>
  </si>
  <si>
    <t>MIKROFONI BEŽIČNI</t>
  </si>
  <si>
    <t>SUŠILA ZA RUKE</t>
  </si>
  <si>
    <t>STALCI (KLAMERICE) ZA PARKIRANJE BICIKLA</t>
  </si>
  <si>
    <t>UGRADNJA UREĐAJA ZA KOMUNIKACIJU PUTEM GSM MODULA U DIZALA</t>
  </si>
  <si>
    <t>ZAMJENA DOTRAJALIH DISTRIBUTIVNIH TRANSFORMATORA - KOM 1</t>
  </si>
  <si>
    <t xml:space="preserve">TELEFONSKE I TELEGRAFSKE CENTRALE I PRIPADAJUĆI UREĐAJI </t>
  </si>
  <si>
    <t>SAMOHODNI UREĐAJ ZA PRANJE I ČIŠĆENJE PODOVA</t>
  </si>
  <si>
    <t>MOTORNA PILA, PUHAČ LIŠĆA, KRESAČ VISOKIH GRANA, ČISTAČ OKRETNIM ČETKAMA</t>
  </si>
  <si>
    <t>VIŠENAMJENSKI STROJ ZA KOŠNJU TRAVE</t>
  </si>
  <si>
    <t>UREDSKI NAMJEŠTAJ</t>
  </si>
  <si>
    <t>TRANSPORTNA SREDSTVA U CESTOVNOM PROMETU</t>
  </si>
  <si>
    <t xml:space="preserve">IZRADA TEHNIČKE DOKUMENTACIJE (SANACIJE KROVA PAVILJONA 11A,29;UREĐENJE PODOVA SAJAMSKIH PAVILJONA;UREĐENJE TOALETA;MODERNIZACIJA VODOSRPNE STANICE;SOLARNA ELEKTRANA, PAVILJON 28, REVITALIZACIJA ZV) </t>
  </si>
  <si>
    <t>PROVEDBA ENERGETSKIH PREGLEDA I IZRADA IZVJEŠĆA O PROVEDENIM ENERGETSKIM PREGLEDIMA PAVILJONA 5,6,8,8A,8B,10,10A,11,11A,11D,34 I RK- ZAKON.OBV.</t>
  </si>
  <si>
    <t>IZRADA KONZERVATORSKOG ELABORATA I PODLOGA ZA ZAŠTIĆENE PAVILJONE</t>
  </si>
  <si>
    <t xml:space="preserve">IZRADA TEHNIČKE DOKUMENTACIJESANACIJE KROVA PAVILJONA 11A </t>
  </si>
  <si>
    <t>PROVEDBA ENERGETSKIH PREGLEDA I IZRADA IZVJEŠĆA O PROVEDENIM ENERGETSKIM PREGLEDIMA PAVILJONA 7, 12, 13, 23, JU, UZ I I UZ II- ZAKON.OBV.</t>
  </si>
  <si>
    <t>45316000-5</t>
  </si>
  <si>
    <t>48624000-8</t>
  </si>
  <si>
    <t>45233221-4</t>
  </si>
  <si>
    <t>09323000-9</t>
  </si>
  <si>
    <t>30230000-0</t>
  </si>
  <si>
    <t>45332200-5</t>
  </si>
  <si>
    <t>Tri godine</t>
  </si>
  <si>
    <t>Izuzeće</t>
  </si>
  <si>
    <t>45260000-7</t>
  </si>
  <si>
    <t>45432130-4</t>
  </si>
  <si>
    <t>45212600-2</t>
  </si>
  <si>
    <t>45420000-7</t>
  </si>
  <si>
    <t>35111400-9</t>
  </si>
  <si>
    <t>45000000-7</t>
  </si>
  <si>
    <t>30236000-2</t>
  </si>
  <si>
    <t>30232100-5</t>
  </si>
  <si>
    <t>38421100-3</t>
  </si>
  <si>
    <t>38570000-1</t>
  </si>
  <si>
    <t>42512000-8</t>
  </si>
  <si>
    <t>39713430-6</t>
  </si>
  <si>
    <t>38418000-8</t>
  </si>
  <si>
    <t>34928480-6</t>
  </si>
  <si>
    <t>39715210-2</t>
  </si>
  <si>
    <t>31518100-1</t>
  </si>
  <si>
    <t>42131110-0</t>
  </si>
  <si>
    <t>39151000-5</t>
  </si>
  <si>
    <t>31211200-0</t>
  </si>
  <si>
    <t>44221200-7</t>
  </si>
  <si>
    <t>32341000-5</t>
  </si>
  <si>
    <t>31600000-2</t>
  </si>
  <si>
    <t>32500000-8</t>
  </si>
  <si>
    <t>51111300-6</t>
  </si>
  <si>
    <t>64214200-1</t>
  </si>
  <si>
    <t>39713410-0</t>
  </si>
  <si>
    <t>16160000-4</t>
  </si>
  <si>
    <t>16310000-1</t>
  </si>
  <si>
    <t>42415110-2</t>
  </si>
  <si>
    <t>39130000-2</t>
  </si>
  <si>
    <t>34134100-6</t>
  </si>
  <si>
    <t>71314000-2</t>
  </si>
  <si>
    <t>63510000-7</t>
  </si>
  <si>
    <t>UREĐENJE ZIDOVA SAJAMSKIH PAVILJONA</t>
  </si>
  <si>
    <t xml:space="preserve">VATRODOJAVNA CENTRALA  - ZAMJENA STARE </t>
  </si>
  <si>
    <t>NAPOMENA</t>
  </si>
  <si>
    <t>Otvoreni postupak javne nabave s ciljem uspostave dinamičkog sustava nabave</t>
  </si>
  <si>
    <t>Objedinjeni postupak koji provodi središnje tijelo za javnu nabavu (Grad Zagreb)</t>
  </si>
  <si>
    <t>Postupak proveden u 2023.g</t>
  </si>
  <si>
    <t>Postupak započet u 2023.g.</t>
  </si>
  <si>
    <t>-</t>
  </si>
  <si>
    <t>Postupak završen u 2024.g.</t>
  </si>
  <si>
    <t>Postupak provodi središnje tijelo za javnu nabavu (Grad Zagreb)</t>
  </si>
  <si>
    <t xml:space="preserve">ZAKUP MEDIJSKOG PROSTORA NA REKLAMNIM PANOIMA </t>
  </si>
  <si>
    <t>SANACIJA KROVA PAVILJONA 29</t>
  </si>
  <si>
    <t>6 mjeseci</t>
  </si>
  <si>
    <t>NAJAM OCTANORM KONSTRUKCIJE</t>
  </si>
  <si>
    <t>ODRŽAVANJE I UNAPREĐIVANJE INTERNET PORTALA I CMS SUSTAVA</t>
  </si>
  <si>
    <t>MANIPULACIJA, MONTAŽA I DEMONTAŽA ŠTAND KONSTRUKCIJE I OPREME</t>
  </si>
  <si>
    <t>31100000-7</t>
  </si>
  <si>
    <t>43327000-1</t>
  </si>
  <si>
    <t>OGLAŠAVANJE PUTEM DRUŠTVENIH MREŽA I PORTALA</t>
  </si>
  <si>
    <t>2024-96</t>
  </si>
  <si>
    <t>ZAKUP MEDIJSKOG PROSTORA U TISKU ZA SAJMOVE</t>
  </si>
  <si>
    <t>USLUGE RE-BRANDINGA</t>
  </si>
  <si>
    <t>2024-179</t>
  </si>
  <si>
    <t>79413000-2</t>
  </si>
  <si>
    <t>PROCIJENJENA VRIJEDNOST NABAVE (EUR)</t>
  </si>
  <si>
    <t>IZMJENE PLANA NABAVE</t>
  </si>
  <si>
    <t>nova stavka, važi od 04.05.2024.</t>
  </si>
  <si>
    <t>Prebačeno 6.500,00 € na stavku EBN 2024-108-1</t>
  </si>
  <si>
    <t xml:space="preserve">ZAMJENA DOTRAJALE VANJSKE STOLARIJE </t>
  </si>
  <si>
    <t>2024-216</t>
  </si>
  <si>
    <t>DOBAVA I UGRADNJA MJERNIH UREĐAJA ZA DALJINSKO OČITANJE UTROŠKA ENERGIJE I VODE</t>
  </si>
  <si>
    <t>38300000-8</t>
  </si>
  <si>
    <t>2024-20-1</t>
  </si>
  <si>
    <t>39530000-6</t>
  </si>
  <si>
    <t>OTIRAČI I TAPISONI</t>
  </si>
  <si>
    <t>2024-108-1</t>
  </si>
  <si>
    <t>39717200-3</t>
  </si>
  <si>
    <t>NAJAM MOBILNOG SUSTAVA HLAĐENJA</t>
  </si>
  <si>
    <t xml:space="preserve">PLAN NABAVE ZA 2024. GODINU </t>
  </si>
  <si>
    <t>VILIČAR</t>
  </si>
  <si>
    <t>2024-196-4</t>
  </si>
  <si>
    <t>2024-132-1</t>
  </si>
  <si>
    <t>90711100-5</t>
  </si>
  <si>
    <t>USLUGA IZRADE PROCJENE RIZIKA NA RADU</t>
  </si>
  <si>
    <t>IZMJENE PLANA NABAVE SA 04.09.2024.             NOVA PROCIJENJENA VRIJEDNOST NABAVE</t>
  </si>
  <si>
    <r>
      <rPr>
        <b/>
        <sz val="11"/>
        <color theme="1"/>
        <rFont val="Arial Narrow"/>
        <family val="2"/>
        <charset val="238"/>
      </rPr>
      <t>IZMJENE PLANA NABAVE SA 24.05.2024</t>
    </r>
    <r>
      <rPr>
        <sz val="11"/>
        <color theme="1"/>
        <rFont val="Arial Narrow"/>
        <family val="2"/>
        <charset val="238"/>
      </rPr>
      <t xml:space="preserve">.                   </t>
    </r>
    <r>
      <rPr>
        <b/>
        <sz val="11"/>
        <rFont val="Arial Narrow"/>
        <family val="2"/>
        <charset val="238"/>
      </rPr>
      <t>NOVA PROCIJENJENA VRIJEDNOST NABAVE</t>
    </r>
  </si>
  <si>
    <t>SANACIJA PROMETNIH POVRŠINA I ELEMENATA ODVODNJE</t>
  </si>
  <si>
    <t>UKLANJANJE OBJEKATA NA OTVORENOM PROSTORU</t>
  </si>
  <si>
    <t>UREĐENJE PARKIRALIŠTA ZA BICIKLE SA NADSTREŠNICOM</t>
  </si>
  <si>
    <t>SANACIJA VANJSKIH OGRADA ZAGREBAČKOG VELESAJMA</t>
  </si>
  <si>
    <t>NADOGRADNJA I PROŠIRENJE SUSTAVA NAPLATE PARKIRANJA</t>
  </si>
  <si>
    <t>GRAĐEVINSKI RADOVI ZA NADOGRADNJU I PROŠIRENJE SUSTAVA PARKIRANJA</t>
  </si>
  <si>
    <t>MJERNI INSTRUMENTI ZA ELEKTROINSTALACIJE</t>
  </si>
  <si>
    <t>TERMOGRAFSKA KAMERA</t>
  </si>
  <si>
    <t>LASERSKI METAR</t>
  </si>
  <si>
    <t>DOBAVA I UGRADNJA KANTI ZA OTPAD</t>
  </si>
  <si>
    <t>KOFERI ZA ŠTAND RASVJETU</t>
  </si>
  <si>
    <t>NULA</t>
  </si>
  <si>
    <t>STROJ ZA USITNJAVANJE BILJNJOG OTPADA</t>
  </si>
  <si>
    <t>MALO TERETNO VOZILO DO 1,5 t, OTVORENI SANDUK, B KATEGORIJA</t>
  </si>
  <si>
    <t>ELEKTRIČNI ČEONI VILIČAR NOSIVOSTI DO 2,5 t</t>
  </si>
  <si>
    <t>IZRADA PROJEKTNO-TEHNIČKE DOKUMENTACIJE PAVILJONA ĐURO ĐAKOVIĆ</t>
  </si>
  <si>
    <t>RAČUNALNI PROGRAMI, SOFTWARE</t>
  </si>
  <si>
    <t>2024-217</t>
  </si>
  <si>
    <t>2024-218</t>
  </si>
  <si>
    <t>2024-219</t>
  </si>
  <si>
    <t>2024-220</t>
  </si>
  <si>
    <t>2024-221</t>
  </si>
  <si>
    <t>2024-222</t>
  </si>
  <si>
    <t>2024-223</t>
  </si>
  <si>
    <t>2024-224</t>
  </si>
  <si>
    <t>2024-225</t>
  </si>
  <si>
    <t>2024-226</t>
  </si>
  <si>
    <t>2024-227</t>
  </si>
  <si>
    <t>2024-228</t>
  </si>
  <si>
    <t>2024-229</t>
  </si>
  <si>
    <t>2024-230</t>
  </si>
  <si>
    <t>2024-231</t>
  </si>
  <si>
    <t>2024-232</t>
  </si>
  <si>
    <t>2024-233</t>
  </si>
  <si>
    <t>45233142-6</t>
  </si>
  <si>
    <t>45110000-1</t>
  </si>
  <si>
    <t>45223300-9</t>
  </si>
  <si>
    <t>45421160-3</t>
  </si>
  <si>
    <t>48213000-4</t>
  </si>
  <si>
    <t>45450000-6</t>
  </si>
  <si>
    <t>31682210-5</t>
  </si>
  <si>
    <t>38417000-1</t>
  </si>
  <si>
    <t>42610000-5</t>
  </si>
  <si>
    <t>35121400-2</t>
  </si>
  <si>
    <t>42996100-5</t>
  </si>
  <si>
    <t xml:space="preserve">71242000-6 </t>
  </si>
  <si>
    <t xml:space="preserve">34134100-6 </t>
  </si>
  <si>
    <t>42415000-8</t>
  </si>
  <si>
    <t>48600000-4</t>
  </si>
  <si>
    <t xml:space="preserve">šest mjeseci </t>
  </si>
  <si>
    <t>tri mjeseca</t>
  </si>
  <si>
    <t xml:space="preserve">IZMJENE PLANA NABAVE SA 27.09 2024.             NOVA PROCIJENJENA VRIJEDNOST NABAVE         </t>
  </si>
  <si>
    <t xml:space="preserve">IZMJENE PLANA NABAVE SA 17.10 2024.             NOVA PROCIJENJENA VRIJEDNOST NABAVE         </t>
  </si>
  <si>
    <t>2024-217-1</t>
  </si>
  <si>
    <t>FOTOAPARAT KOMPAKTNI</t>
  </si>
  <si>
    <t>38651600-9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</si>
</sst>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;[Red]\(#,###\)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1"/>
      <color theme="4" tint="-0.249977111117893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rgb="FF333333"/>
      <name val="Arial"/>
      <family val="2"/>
      <charset val="238"/>
    </font>
    <font>
      <sz val="12"/>
      <color rgb="FF333333"/>
      <name val="Arial Narrow"/>
      <family val="2"/>
      <charset val="238"/>
    </font>
    <font>
      <sz val="12"/>
      <color rgb="FF242424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color rgb="FFC00000"/>
      <name val="Arial Narrow"/>
      <family val="2"/>
      <charset val="238"/>
    </font>
    <font>
      <sz val="11"/>
      <color rgb="FFC00000"/>
      <name val="Arial Narrow"/>
      <family val="2"/>
      <charset val="238"/>
    </font>
    <font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/>
      <right style="thin">
        <color auto="1"/>
      </right>
      <top style="thin">
        <color auto="1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4" fontId="3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6" borderId="0" xfId="0" applyFont="1" applyFill="1"/>
    <xf numFmtId="16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64" fontId="10" fillId="0" borderId="1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/>
    <xf numFmtId="0" fontId="23" fillId="3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1" xfId="0" applyFont="1" applyBorder="1" applyAlignment="1">
      <alignment wrapText="1"/>
    </xf>
    <xf numFmtId="0" fontId="26" fillId="0" borderId="1" xfId="0" applyFont="1" applyBorder="1"/>
    <xf numFmtId="0" fontId="21" fillId="0" borderId="1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0" fontId="24" fillId="0" borderId="1" xfId="0" applyFont="1" applyBorder="1"/>
    <xf numFmtId="0" fontId="24" fillId="0" borderId="1" xfId="0" applyFont="1" applyBorder="1" applyAlignment="1">
      <alignment horizontal="right" wrapText="1"/>
    </xf>
    <xf numFmtId="164" fontId="10" fillId="0" borderId="1" xfId="0" applyNumberFormat="1" applyFont="1" applyBorder="1"/>
    <xf numFmtId="164" fontId="24" fillId="0" borderId="1" xfId="0" applyNumberFormat="1" applyFont="1" applyBorder="1"/>
    <xf numFmtId="0" fontId="22" fillId="0" borderId="1" xfId="0" applyFont="1" applyBorder="1"/>
    <xf numFmtId="0" fontId="27" fillId="0" borderId="1" xfId="0" applyFont="1" applyBorder="1"/>
    <xf numFmtId="164" fontId="22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27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12" fillId="0" borderId="0" xfId="0" applyFont="1"/>
    <xf numFmtId="0" fontId="27" fillId="0" borderId="0" xfId="0" applyFont="1"/>
    <xf numFmtId="0" fontId="12" fillId="0" borderId="1" xfId="0" applyFont="1" applyBorder="1" applyAlignment="1">
      <alignment horizontal="center" vertical="center" wrapText="1"/>
    </xf>
    <xf numFmtId="0" fontId="24" fillId="0" borderId="0" xfId="0" applyFont="1"/>
    <xf numFmtId="0" fontId="10" fillId="0" borderId="1" xfId="0" applyFont="1" applyBorder="1" applyAlignment="1">
      <alignment horizontal="center" vertical="center" wrapText="1"/>
    </xf>
    <xf numFmtId="0" fontId="2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762532</xdr:colOff>
      <xdr:row>3</xdr:row>
      <xdr:rowOff>232666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7137A6-EFDA-43A0-A9EA-E31470237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913" y="207065"/>
          <a:ext cx="1449989" cy="745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08E1-949D-47CD-9B2B-1951648F4032}">
  <sheetPr>
    <pageSetUpPr fitToPage="1"/>
  </sheetPr>
  <dimension ref="A1:Q235"/>
  <sheetViews>
    <sheetView tabSelected="1" view="pageBreakPreview" topLeftCell="D1" zoomScale="90" zoomScaleNormal="110" zoomScaleSheetLayoutView="90" workbookViewId="0">
      <pane ySplit="5" topLeftCell="A207" activePane="bottomLeft" state="frozen"/>
      <selection pane="bottomLeft" activeCell="Q5" sqref="Q5"/>
    </sheetView>
  </sheetViews>
  <sheetFormatPr defaultColWidth="9.140625" defaultRowHeight="16.5" x14ac:dyDescent="0.3"/>
  <cols>
    <col min="1" max="1" width="9.140625" style="1"/>
    <col min="2" max="2" width="10.28515625" style="13" customWidth="1"/>
    <col min="3" max="3" width="14.28515625" style="13" customWidth="1"/>
    <col min="4" max="4" width="93.140625" style="13" customWidth="1"/>
    <col min="5" max="5" width="18.5703125" style="1" customWidth="1"/>
    <col min="6" max="12" width="14.42578125" style="1" customWidth="1"/>
    <col min="13" max="13" width="34.85546875" style="12" hidden="1" customWidth="1"/>
    <col min="14" max="14" width="22.5703125" style="50" customWidth="1"/>
    <col min="15" max="15" width="22.5703125" style="1" customWidth="1"/>
    <col min="16" max="16" width="22.140625" style="1" customWidth="1"/>
    <col min="17" max="17" width="21.7109375" style="1" customWidth="1"/>
    <col min="18" max="16384" width="9.140625" style="1"/>
  </cols>
  <sheetData>
    <row r="1" spans="2:17" x14ac:dyDescent="0.3">
      <c r="C1" s="109"/>
      <c r="D1" s="110"/>
    </row>
    <row r="2" spans="2:17" x14ac:dyDescent="0.3">
      <c r="C2" s="2"/>
      <c r="D2" s="14"/>
    </row>
    <row r="3" spans="2:17" ht="24" customHeight="1" x14ac:dyDescent="0.3">
      <c r="C3" s="15"/>
      <c r="D3" s="16" t="s">
        <v>610</v>
      </c>
      <c r="F3" s="3"/>
      <c r="G3" s="3"/>
      <c r="H3" s="3"/>
      <c r="I3" s="3"/>
      <c r="J3" s="3"/>
      <c r="K3" s="3"/>
      <c r="L3" s="3"/>
    </row>
    <row r="4" spans="2:17" ht="34.5" customHeight="1" x14ac:dyDescent="0.3">
      <c r="N4" s="67"/>
    </row>
    <row r="5" spans="2:17" ht="66.75" customHeight="1" x14ac:dyDescent="0.3">
      <c r="B5" s="17" t="s">
        <v>442</v>
      </c>
      <c r="C5" s="18" t="s">
        <v>0</v>
      </c>
      <c r="D5" s="19" t="s">
        <v>1</v>
      </c>
      <c r="E5" s="6" t="s">
        <v>596</v>
      </c>
      <c r="F5" s="6" t="s">
        <v>2</v>
      </c>
      <c r="G5" s="6" t="s">
        <v>3</v>
      </c>
      <c r="H5" s="6" t="s">
        <v>4</v>
      </c>
      <c r="I5" s="6" t="s">
        <v>5</v>
      </c>
      <c r="J5" s="6" t="s">
        <v>6</v>
      </c>
      <c r="K5" s="6" t="s">
        <v>574</v>
      </c>
      <c r="L5" s="6" t="s">
        <v>7</v>
      </c>
      <c r="M5" s="6" t="s">
        <v>597</v>
      </c>
      <c r="N5" s="82" t="s">
        <v>617</v>
      </c>
      <c r="O5" s="81" t="s">
        <v>616</v>
      </c>
      <c r="P5" s="81" t="s">
        <v>669</v>
      </c>
      <c r="Q5" s="81" t="s">
        <v>670</v>
      </c>
    </row>
    <row r="6" spans="2:17" ht="55.5" customHeight="1" x14ac:dyDescent="0.3">
      <c r="B6" s="20" t="s">
        <v>281</v>
      </c>
      <c r="C6" s="21" t="s">
        <v>8</v>
      </c>
      <c r="D6" s="22" t="s">
        <v>9</v>
      </c>
      <c r="E6" s="4">
        <v>3000</v>
      </c>
      <c r="F6" s="5" t="s">
        <v>10</v>
      </c>
      <c r="G6" s="4" t="s">
        <v>11</v>
      </c>
      <c r="H6" s="4"/>
      <c r="I6" s="5" t="s">
        <v>11</v>
      </c>
      <c r="J6" s="5"/>
      <c r="K6" s="5"/>
      <c r="L6" s="5"/>
      <c r="N6" s="65"/>
      <c r="O6" s="7"/>
      <c r="P6" s="7"/>
      <c r="Q6" s="7"/>
    </row>
    <row r="7" spans="2:17" ht="49.5" customHeight="1" x14ac:dyDescent="0.3">
      <c r="B7" s="20" t="s">
        <v>282</v>
      </c>
      <c r="C7" s="21" t="s">
        <v>12</v>
      </c>
      <c r="D7" s="22" t="s">
        <v>13</v>
      </c>
      <c r="E7" s="4">
        <v>2000</v>
      </c>
      <c r="F7" s="5" t="s">
        <v>10</v>
      </c>
      <c r="G7" s="4" t="s">
        <v>11</v>
      </c>
      <c r="H7" s="4"/>
      <c r="I7" s="5" t="s">
        <v>11</v>
      </c>
      <c r="J7" s="5"/>
      <c r="K7" s="5"/>
      <c r="L7" s="5"/>
      <c r="N7" s="65"/>
      <c r="O7" s="7"/>
      <c r="P7" s="7"/>
      <c r="Q7" s="7"/>
    </row>
    <row r="8" spans="2:17" ht="45.75" customHeight="1" x14ac:dyDescent="0.3">
      <c r="B8" s="20" t="s">
        <v>283</v>
      </c>
      <c r="C8" s="23" t="s">
        <v>14</v>
      </c>
      <c r="D8" s="24" t="s">
        <v>15</v>
      </c>
      <c r="E8" s="4">
        <v>200</v>
      </c>
      <c r="F8" s="5" t="s">
        <v>10</v>
      </c>
      <c r="G8" s="5" t="s">
        <v>11</v>
      </c>
      <c r="H8" s="5"/>
      <c r="I8" s="5" t="s">
        <v>11</v>
      </c>
      <c r="J8" s="5"/>
      <c r="K8" s="5"/>
      <c r="L8" s="5"/>
      <c r="N8" s="65"/>
      <c r="O8" s="7"/>
      <c r="P8" s="7"/>
      <c r="Q8" s="7"/>
    </row>
    <row r="9" spans="2:17" ht="53.25" customHeight="1" x14ac:dyDescent="0.3">
      <c r="B9" s="20" t="s">
        <v>284</v>
      </c>
      <c r="C9" s="23" t="str">
        <f>"19520000-7"</f>
        <v>19520000-7</v>
      </c>
      <c r="D9" s="24" t="s">
        <v>16</v>
      </c>
      <c r="E9" s="4">
        <v>500</v>
      </c>
      <c r="F9" s="5" t="s">
        <v>10</v>
      </c>
      <c r="G9" s="5" t="s">
        <v>11</v>
      </c>
      <c r="H9" s="5"/>
      <c r="I9" s="5" t="s">
        <v>11</v>
      </c>
      <c r="J9" s="5"/>
      <c r="K9" s="5"/>
      <c r="L9" s="5"/>
      <c r="N9" s="65"/>
      <c r="O9" s="7"/>
      <c r="P9" s="7"/>
      <c r="Q9" s="7"/>
    </row>
    <row r="10" spans="2:17" ht="46.5" customHeight="1" x14ac:dyDescent="0.3">
      <c r="B10" s="20" t="s">
        <v>286</v>
      </c>
      <c r="C10" s="21" t="s">
        <v>17</v>
      </c>
      <c r="D10" s="22" t="s">
        <v>18</v>
      </c>
      <c r="E10" s="4">
        <v>2000</v>
      </c>
      <c r="F10" s="5" t="s">
        <v>10</v>
      </c>
      <c r="G10" s="5" t="s">
        <v>11</v>
      </c>
      <c r="H10" s="5"/>
      <c r="I10" s="5" t="s">
        <v>11</v>
      </c>
      <c r="J10" s="5"/>
      <c r="K10" s="5"/>
      <c r="L10" s="5"/>
      <c r="N10" s="65"/>
      <c r="O10" s="7"/>
      <c r="P10" s="7"/>
      <c r="Q10" s="7"/>
    </row>
    <row r="11" spans="2:17" ht="40.5" customHeight="1" x14ac:dyDescent="0.3">
      <c r="B11" s="20" t="s">
        <v>287</v>
      </c>
      <c r="C11" s="21" t="s">
        <v>19</v>
      </c>
      <c r="D11" s="22" t="s">
        <v>20</v>
      </c>
      <c r="E11" s="4">
        <v>3000</v>
      </c>
      <c r="F11" s="5" t="s">
        <v>10</v>
      </c>
      <c r="G11" s="5" t="s">
        <v>11</v>
      </c>
      <c r="H11" s="5"/>
      <c r="I11" s="5" t="s">
        <v>11</v>
      </c>
      <c r="J11" s="5"/>
      <c r="K11" s="5"/>
      <c r="L11" s="5"/>
      <c r="N11" s="65"/>
      <c r="O11" s="7"/>
      <c r="P11" s="7"/>
      <c r="Q11" s="7"/>
    </row>
    <row r="12" spans="2:17" ht="66" customHeight="1" x14ac:dyDescent="0.3">
      <c r="B12" s="20" t="s">
        <v>285</v>
      </c>
      <c r="C12" s="21" t="s">
        <v>21</v>
      </c>
      <c r="D12" s="22" t="s">
        <v>22</v>
      </c>
      <c r="E12" s="4">
        <v>2000</v>
      </c>
      <c r="F12" s="5" t="s">
        <v>443</v>
      </c>
      <c r="G12" s="5" t="s">
        <v>11</v>
      </c>
      <c r="H12" s="5" t="s">
        <v>446</v>
      </c>
      <c r="I12" s="5" t="s">
        <v>11</v>
      </c>
      <c r="J12" s="5" t="s">
        <v>449</v>
      </c>
      <c r="K12" s="5" t="s">
        <v>576</v>
      </c>
      <c r="L12" s="5" t="s">
        <v>452</v>
      </c>
      <c r="N12" s="65"/>
      <c r="O12" s="7"/>
      <c r="P12" s="7"/>
      <c r="Q12" s="7"/>
    </row>
    <row r="13" spans="2:17" ht="49.5" customHeight="1" x14ac:dyDescent="0.3">
      <c r="B13" s="20" t="s">
        <v>288</v>
      </c>
      <c r="C13" s="21" t="s">
        <v>23</v>
      </c>
      <c r="D13" s="22" t="s">
        <v>24</v>
      </c>
      <c r="E13" s="4">
        <v>300</v>
      </c>
      <c r="F13" s="5" t="s">
        <v>10</v>
      </c>
      <c r="G13" s="5" t="s">
        <v>11</v>
      </c>
      <c r="H13" s="5"/>
      <c r="I13" s="5" t="s">
        <v>11</v>
      </c>
      <c r="J13" s="5"/>
      <c r="K13" s="5"/>
      <c r="L13" s="5"/>
      <c r="N13" s="65"/>
      <c r="O13" s="7"/>
      <c r="P13" s="7"/>
      <c r="Q13" s="7"/>
    </row>
    <row r="14" spans="2:17" ht="68.25" customHeight="1" x14ac:dyDescent="0.3">
      <c r="B14" s="20" t="s">
        <v>289</v>
      </c>
      <c r="C14" s="21" t="s">
        <v>25</v>
      </c>
      <c r="D14" s="22" t="s">
        <v>26</v>
      </c>
      <c r="E14" s="4">
        <v>19000</v>
      </c>
      <c r="F14" s="5" t="s">
        <v>575</v>
      </c>
      <c r="G14" s="5" t="s">
        <v>11</v>
      </c>
      <c r="H14" s="5" t="s">
        <v>445</v>
      </c>
      <c r="I14" s="5" t="s">
        <v>11</v>
      </c>
      <c r="J14" s="5" t="s">
        <v>450</v>
      </c>
      <c r="K14" s="5" t="s">
        <v>576</v>
      </c>
      <c r="L14" s="5" t="s">
        <v>452</v>
      </c>
      <c r="N14" s="65"/>
      <c r="O14" s="7"/>
      <c r="P14" s="7"/>
      <c r="Q14" s="7"/>
    </row>
    <row r="15" spans="2:17" ht="49.5" customHeight="1" x14ac:dyDescent="0.3">
      <c r="B15" s="20" t="s">
        <v>290</v>
      </c>
      <c r="C15" s="21" t="s">
        <v>27</v>
      </c>
      <c r="D15" s="25" t="s">
        <v>28</v>
      </c>
      <c r="E15" s="4">
        <v>22500</v>
      </c>
      <c r="F15" s="5" t="s">
        <v>10</v>
      </c>
      <c r="G15" s="5" t="s">
        <v>11</v>
      </c>
      <c r="H15" s="5"/>
      <c r="I15" s="5" t="s">
        <v>11</v>
      </c>
      <c r="J15" s="5"/>
      <c r="K15" s="5"/>
      <c r="L15" s="5"/>
      <c r="N15" s="65"/>
      <c r="O15" s="7"/>
      <c r="P15" s="7"/>
      <c r="Q15" s="7"/>
    </row>
    <row r="16" spans="2:17" ht="54" customHeight="1" x14ac:dyDescent="0.3">
      <c r="B16" s="20" t="s">
        <v>291</v>
      </c>
      <c r="C16" s="21" t="s">
        <v>29</v>
      </c>
      <c r="D16" s="22" t="s">
        <v>30</v>
      </c>
      <c r="E16" s="4">
        <v>4500</v>
      </c>
      <c r="F16" s="5" t="s">
        <v>443</v>
      </c>
      <c r="G16" s="5" t="s">
        <v>11</v>
      </c>
      <c r="H16" s="5" t="s">
        <v>446</v>
      </c>
      <c r="I16" s="5" t="s">
        <v>11</v>
      </c>
      <c r="J16" s="5" t="s">
        <v>451</v>
      </c>
      <c r="K16" s="5" t="s">
        <v>576</v>
      </c>
      <c r="L16" s="5" t="s">
        <v>452</v>
      </c>
      <c r="N16" s="65"/>
      <c r="O16" s="7"/>
      <c r="P16" s="7"/>
      <c r="Q16" s="7"/>
    </row>
    <row r="17" spans="1:17" ht="46.5" customHeight="1" x14ac:dyDescent="0.3">
      <c r="B17" s="20" t="s">
        <v>292</v>
      </c>
      <c r="C17" s="21" t="s">
        <v>31</v>
      </c>
      <c r="D17" s="22" t="s">
        <v>32</v>
      </c>
      <c r="E17" s="4">
        <v>1600</v>
      </c>
      <c r="F17" s="5" t="s">
        <v>10</v>
      </c>
      <c r="G17" s="5" t="s">
        <v>11</v>
      </c>
      <c r="H17" s="5"/>
      <c r="I17" s="5" t="s">
        <v>11</v>
      </c>
      <c r="J17" s="5"/>
      <c r="K17" s="5"/>
      <c r="L17" s="5"/>
      <c r="N17" s="65"/>
      <c r="O17" s="7"/>
      <c r="P17" s="7"/>
      <c r="Q17" s="7"/>
    </row>
    <row r="18" spans="1:17" ht="42.75" customHeight="1" x14ac:dyDescent="0.3">
      <c r="B18" s="20" t="s">
        <v>293</v>
      </c>
      <c r="C18" s="21" t="s">
        <v>33</v>
      </c>
      <c r="D18" s="22" t="s">
        <v>34</v>
      </c>
      <c r="E18" s="4">
        <v>100</v>
      </c>
      <c r="F18" s="5" t="s">
        <v>10</v>
      </c>
      <c r="G18" s="5" t="s">
        <v>11</v>
      </c>
      <c r="H18" s="5"/>
      <c r="I18" s="5" t="s">
        <v>11</v>
      </c>
      <c r="J18" s="5"/>
      <c r="K18" s="5"/>
      <c r="L18" s="5"/>
      <c r="N18" s="65"/>
      <c r="O18" s="7"/>
      <c r="P18" s="7"/>
      <c r="Q18" s="7"/>
    </row>
    <row r="19" spans="1:17" ht="51.75" customHeight="1" x14ac:dyDescent="0.3">
      <c r="B19" s="20" t="s">
        <v>294</v>
      </c>
      <c r="C19" s="21" t="s">
        <v>14</v>
      </c>
      <c r="D19" s="22" t="s">
        <v>35</v>
      </c>
      <c r="E19" s="4">
        <v>600</v>
      </c>
      <c r="F19" s="5" t="s">
        <v>10</v>
      </c>
      <c r="G19" s="5" t="s">
        <v>11</v>
      </c>
      <c r="H19" s="5"/>
      <c r="I19" s="5" t="s">
        <v>11</v>
      </c>
      <c r="J19" s="5"/>
      <c r="K19" s="5"/>
      <c r="L19" s="5"/>
      <c r="N19" s="65"/>
      <c r="O19" s="7"/>
      <c r="P19" s="7"/>
      <c r="Q19" s="7"/>
    </row>
    <row r="20" spans="1:17" ht="51.75" customHeight="1" x14ac:dyDescent="0.3">
      <c r="B20" s="20" t="s">
        <v>295</v>
      </c>
      <c r="C20" s="21" t="s">
        <v>14</v>
      </c>
      <c r="D20" s="22" t="s">
        <v>36</v>
      </c>
      <c r="E20" s="4">
        <v>5000</v>
      </c>
      <c r="F20" s="5" t="s">
        <v>10</v>
      </c>
      <c r="G20" s="5" t="s">
        <v>11</v>
      </c>
      <c r="H20" s="5"/>
      <c r="I20" s="5" t="s">
        <v>11</v>
      </c>
      <c r="J20" s="5"/>
      <c r="K20" s="5"/>
      <c r="L20" s="5"/>
      <c r="N20" s="65"/>
      <c r="O20" s="7"/>
      <c r="P20" s="7"/>
      <c r="Q20" s="7"/>
    </row>
    <row r="21" spans="1:17" ht="57" customHeight="1" x14ac:dyDescent="0.3">
      <c r="B21" s="20" t="s">
        <v>296</v>
      </c>
      <c r="C21" s="26" t="s">
        <v>14</v>
      </c>
      <c r="D21" s="22" t="s">
        <v>37</v>
      </c>
      <c r="E21" s="4">
        <v>8500</v>
      </c>
      <c r="F21" s="5" t="s">
        <v>10</v>
      </c>
      <c r="G21" s="5" t="s">
        <v>11</v>
      </c>
      <c r="H21" s="5"/>
      <c r="I21" s="5" t="s">
        <v>11</v>
      </c>
      <c r="J21" s="5"/>
      <c r="K21" s="5"/>
      <c r="L21" s="5"/>
      <c r="N21" s="65"/>
      <c r="O21" s="7"/>
      <c r="P21" s="7"/>
      <c r="Q21" s="7"/>
    </row>
    <row r="22" spans="1:17" ht="54.75" customHeight="1" x14ac:dyDescent="0.3">
      <c r="B22" s="20" t="s">
        <v>297</v>
      </c>
      <c r="C22" s="27" t="s">
        <v>38</v>
      </c>
      <c r="D22" s="28" t="s">
        <v>39</v>
      </c>
      <c r="E22" s="4">
        <v>1700</v>
      </c>
      <c r="F22" s="5" t="s">
        <v>10</v>
      </c>
      <c r="G22" s="5" t="s">
        <v>11</v>
      </c>
      <c r="H22" s="5"/>
      <c r="I22" s="5" t="s">
        <v>11</v>
      </c>
      <c r="J22" s="5"/>
      <c r="K22" s="5"/>
      <c r="L22" s="5"/>
      <c r="N22" s="65"/>
      <c r="O22" s="7"/>
      <c r="P22" s="7"/>
      <c r="Q22" s="7"/>
    </row>
    <row r="23" spans="1:17" ht="53.25" customHeight="1" x14ac:dyDescent="0.3">
      <c r="B23" s="20" t="s">
        <v>298</v>
      </c>
      <c r="C23" s="21" t="s">
        <v>40</v>
      </c>
      <c r="D23" s="22" t="s">
        <v>41</v>
      </c>
      <c r="E23" s="4">
        <v>2200</v>
      </c>
      <c r="F23" s="5" t="s">
        <v>10</v>
      </c>
      <c r="G23" s="5" t="s">
        <v>11</v>
      </c>
      <c r="H23" s="5"/>
      <c r="I23" s="5" t="s">
        <v>11</v>
      </c>
      <c r="J23" s="5"/>
      <c r="K23" s="5"/>
      <c r="L23" s="5"/>
      <c r="N23" s="65"/>
      <c r="O23" s="7"/>
      <c r="P23" s="7"/>
      <c r="Q23" s="7"/>
    </row>
    <row r="24" spans="1:17" ht="57" customHeight="1" x14ac:dyDescent="0.3">
      <c r="B24" s="20" t="s">
        <v>299</v>
      </c>
      <c r="C24" s="21" t="s">
        <v>42</v>
      </c>
      <c r="D24" s="22" t="s">
        <v>43</v>
      </c>
      <c r="E24" s="4">
        <v>11000</v>
      </c>
      <c r="F24" s="5" t="s">
        <v>10</v>
      </c>
      <c r="G24" s="5" t="s">
        <v>11</v>
      </c>
      <c r="H24" s="5"/>
      <c r="I24" s="5" t="s">
        <v>11</v>
      </c>
      <c r="J24" s="5"/>
      <c r="K24" s="5"/>
      <c r="L24" s="5"/>
      <c r="N24" s="65"/>
      <c r="O24" s="7"/>
      <c r="P24" s="7"/>
      <c r="Q24" s="7"/>
    </row>
    <row r="25" spans="1:17" s="9" customFormat="1" ht="60" customHeight="1" x14ac:dyDescent="0.3">
      <c r="A25" s="1"/>
      <c r="B25" s="20" t="s">
        <v>300</v>
      </c>
      <c r="C25" s="21" t="s">
        <v>44</v>
      </c>
      <c r="D25" s="25" t="s">
        <v>45</v>
      </c>
      <c r="E25" s="4">
        <v>263404.79999999999</v>
      </c>
      <c r="F25" s="5" t="s">
        <v>443</v>
      </c>
      <c r="G25" s="5" t="s">
        <v>11</v>
      </c>
      <c r="H25" s="5" t="s">
        <v>446</v>
      </c>
      <c r="I25" s="5" t="s">
        <v>11</v>
      </c>
      <c r="J25" s="5" t="s">
        <v>448</v>
      </c>
      <c r="K25" s="5" t="s">
        <v>581</v>
      </c>
      <c r="L25" s="10" t="s">
        <v>453</v>
      </c>
      <c r="M25" s="12"/>
      <c r="N25" s="65"/>
      <c r="O25" s="7"/>
      <c r="P25" s="7"/>
      <c r="Q25" s="7"/>
    </row>
    <row r="26" spans="1:17" s="9" customFormat="1" ht="60" customHeight="1" x14ac:dyDescent="0.3">
      <c r="A26" s="1"/>
      <c r="B26" s="78" t="s">
        <v>604</v>
      </c>
      <c r="C26" s="68" t="s">
        <v>605</v>
      </c>
      <c r="D26" s="69" t="s">
        <v>606</v>
      </c>
      <c r="E26" s="70">
        <v>0</v>
      </c>
      <c r="F26" s="71" t="s">
        <v>10</v>
      </c>
      <c r="G26" s="71" t="s">
        <v>11</v>
      </c>
      <c r="H26" s="71"/>
      <c r="I26" s="71" t="s">
        <v>11</v>
      </c>
      <c r="J26" s="71"/>
      <c r="K26" s="71"/>
      <c r="L26" s="72"/>
      <c r="M26" s="73"/>
      <c r="N26" s="74">
        <v>5000</v>
      </c>
      <c r="O26" s="7"/>
      <c r="P26" s="7"/>
      <c r="Q26" s="7"/>
    </row>
    <row r="27" spans="1:17" ht="53.25" customHeight="1" x14ac:dyDescent="0.3">
      <c r="B27" s="20" t="s">
        <v>301</v>
      </c>
      <c r="C27" s="26" t="s">
        <v>46</v>
      </c>
      <c r="D27" s="25" t="s">
        <v>47</v>
      </c>
      <c r="E27" s="4">
        <v>300</v>
      </c>
      <c r="F27" s="5" t="s">
        <v>10</v>
      </c>
      <c r="G27" s="5" t="s">
        <v>11</v>
      </c>
      <c r="H27" s="5"/>
      <c r="I27" s="5" t="s">
        <v>11</v>
      </c>
      <c r="J27" s="5"/>
      <c r="K27" s="5"/>
      <c r="L27" s="5"/>
      <c r="N27" s="65"/>
      <c r="O27" s="7"/>
      <c r="P27" s="7"/>
      <c r="Q27" s="7"/>
    </row>
    <row r="28" spans="1:17" ht="55.5" customHeight="1" x14ac:dyDescent="0.3">
      <c r="B28" s="20" t="s">
        <v>302</v>
      </c>
      <c r="C28" s="21" t="s">
        <v>48</v>
      </c>
      <c r="D28" s="22" t="s">
        <v>49</v>
      </c>
      <c r="E28" s="4">
        <v>2500</v>
      </c>
      <c r="F28" s="5" t="s">
        <v>10</v>
      </c>
      <c r="G28" s="5" t="s">
        <v>11</v>
      </c>
      <c r="H28" s="5"/>
      <c r="I28" s="5" t="s">
        <v>11</v>
      </c>
      <c r="J28" s="5"/>
      <c r="K28" s="5"/>
      <c r="L28" s="5"/>
      <c r="N28" s="65"/>
      <c r="O28" s="7"/>
      <c r="P28" s="7"/>
      <c r="Q28" s="7"/>
    </row>
    <row r="29" spans="1:17" ht="63" customHeight="1" x14ac:dyDescent="0.3">
      <c r="B29" s="20" t="s">
        <v>303</v>
      </c>
      <c r="C29" s="21" t="s">
        <v>50</v>
      </c>
      <c r="D29" s="22" t="s">
        <v>51</v>
      </c>
      <c r="E29" s="4">
        <v>7000</v>
      </c>
      <c r="F29" s="5" t="s">
        <v>10</v>
      </c>
      <c r="G29" s="5" t="s">
        <v>11</v>
      </c>
      <c r="H29" s="5"/>
      <c r="I29" s="5" t="s">
        <v>11</v>
      </c>
      <c r="J29" s="5"/>
      <c r="K29" s="5"/>
      <c r="L29" s="5"/>
      <c r="N29" s="65"/>
      <c r="O29" s="7"/>
      <c r="P29" s="7"/>
      <c r="Q29" s="7"/>
    </row>
    <row r="30" spans="1:17" ht="50.25" customHeight="1" x14ac:dyDescent="0.3">
      <c r="B30" s="20" t="s">
        <v>304</v>
      </c>
      <c r="C30" s="21" t="s">
        <v>52</v>
      </c>
      <c r="D30" s="22" t="s">
        <v>53</v>
      </c>
      <c r="E30" s="4">
        <v>2500</v>
      </c>
      <c r="F30" s="5" t="s">
        <v>10</v>
      </c>
      <c r="G30" s="5" t="s">
        <v>11</v>
      </c>
      <c r="H30" s="5"/>
      <c r="I30" s="5" t="s">
        <v>11</v>
      </c>
      <c r="J30" s="5"/>
      <c r="K30" s="5"/>
      <c r="L30" s="5"/>
      <c r="N30" s="65"/>
      <c r="O30" s="7"/>
      <c r="P30" s="7"/>
      <c r="Q30" s="7"/>
    </row>
    <row r="31" spans="1:17" ht="74.25" customHeight="1" x14ac:dyDescent="0.3">
      <c r="B31" s="20" t="s">
        <v>305</v>
      </c>
      <c r="C31" s="21" t="s">
        <v>54</v>
      </c>
      <c r="D31" s="29" t="s">
        <v>55</v>
      </c>
      <c r="E31" s="4">
        <v>18000</v>
      </c>
      <c r="F31" s="5" t="s">
        <v>443</v>
      </c>
      <c r="G31" s="5" t="s">
        <v>11</v>
      </c>
      <c r="H31" s="5" t="s">
        <v>445</v>
      </c>
      <c r="I31" s="5" t="s">
        <v>11</v>
      </c>
      <c r="J31" s="5" t="s">
        <v>450</v>
      </c>
      <c r="K31" s="5" t="s">
        <v>576</v>
      </c>
      <c r="L31" s="5" t="s">
        <v>453</v>
      </c>
      <c r="N31" s="74">
        <v>22500</v>
      </c>
      <c r="O31" s="7"/>
      <c r="P31" s="7"/>
      <c r="Q31" s="7"/>
    </row>
    <row r="32" spans="1:17" ht="72.75" customHeight="1" x14ac:dyDescent="0.3">
      <c r="B32" s="20" t="s">
        <v>306</v>
      </c>
      <c r="C32" s="21" t="s">
        <v>56</v>
      </c>
      <c r="D32" s="29" t="s">
        <v>57</v>
      </c>
      <c r="E32" s="4">
        <v>4246500</v>
      </c>
      <c r="F32" s="5" t="s">
        <v>443</v>
      </c>
      <c r="G32" s="5" t="s">
        <v>11</v>
      </c>
      <c r="H32" s="5" t="s">
        <v>445</v>
      </c>
      <c r="I32" s="5" t="s">
        <v>11</v>
      </c>
      <c r="J32" s="5" t="s">
        <v>448</v>
      </c>
      <c r="K32" s="5" t="s">
        <v>576</v>
      </c>
      <c r="L32" s="5" t="s">
        <v>452</v>
      </c>
      <c r="N32" s="65"/>
      <c r="O32" s="7"/>
      <c r="P32" s="7"/>
      <c r="Q32" s="7"/>
    </row>
    <row r="33" spans="2:17" ht="69.75" customHeight="1" x14ac:dyDescent="0.3">
      <c r="B33" s="20" t="s">
        <v>307</v>
      </c>
      <c r="C33" s="21" t="s">
        <v>58</v>
      </c>
      <c r="D33" s="29" t="s">
        <v>59</v>
      </c>
      <c r="E33" s="4">
        <v>8720</v>
      </c>
      <c r="F33" s="5" t="s">
        <v>443</v>
      </c>
      <c r="G33" s="5" t="s">
        <v>11</v>
      </c>
      <c r="H33" s="5" t="s">
        <v>445</v>
      </c>
      <c r="I33" s="5" t="s">
        <v>11</v>
      </c>
      <c r="J33" s="5" t="s">
        <v>578</v>
      </c>
      <c r="K33" s="5" t="s">
        <v>576</v>
      </c>
      <c r="L33" s="5" t="s">
        <v>452</v>
      </c>
      <c r="N33" s="65"/>
      <c r="O33" s="7"/>
      <c r="P33" s="7"/>
      <c r="Q33" s="7"/>
    </row>
    <row r="34" spans="2:17" ht="60" customHeight="1" x14ac:dyDescent="0.3">
      <c r="B34" s="20" t="s">
        <v>308</v>
      </c>
      <c r="C34" s="21" t="s">
        <v>60</v>
      </c>
      <c r="D34" s="30" t="s">
        <v>61</v>
      </c>
      <c r="E34" s="4">
        <v>500</v>
      </c>
      <c r="F34" s="5" t="s">
        <v>10</v>
      </c>
      <c r="G34" s="5" t="s">
        <v>11</v>
      </c>
      <c r="H34" s="5"/>
      <c r="I34" s="5" t="s">
        <v>11</v>
      </c>
      <c r="J34" s="5"/>
      <c r="K34" s="5"/>
      <c r="L34" s="5"/>
      <c r="N34" s="65"/>
      <c r="O34" s="7"/>
      <c r="P34" s="7"/>
      <c r="Q34" s="7"/>
    </row>
    <row r="35" spans="2:17" ht="46.5" customHeight="1" x14ac:dyDescent="0.3">
      <c r="B35" s="20" t="s">
        <v>309</v>
      </c>
      <c r="C35" s="21" t="s">
        <v>62</v>
      </c>
      <c r="D35" s="25" t="s">
        <v>63</v>
      </c>
      <c r="E35" s="4">
        <v>200</v>
      </c>
      <c r="F35" s="5" t="s">
        <v>10</v>
      </c>
      <c r="G35" s="5" t="s">
        <v>11</v>
      </c>
      <c r="H35" s="5"/>
      <c r="I35" s="5" t="s">
        <v>11</v>
      </c>
      <c r="J35" s="5"/>
      <c r="K35" s="5"/>
      <c r="L35" s="5"/>
      <c r="N35" s="65"/>
      <c r="O35" s="7"/>
      <c r="P35" s="7"/>
      <c r="Q35" s="7"/>
    </row>
    <row r="36" spans="2:17" ht="51.75" customHeight="1" x14ac:dyDescent="0.3">
      <c r="B36" s="20" t="s">
        <v>310</v>
      </c>
      <c r="C36" s="21" t="s">
        <v>64</v>
      </c>
      <c r="D36" s="29" t="s">
        <v>65</v>
      </c>
      <c r="E36" s="4">
        <v>2000</v>
      </c>
      <c r="F36" s="5" t="s">
        <v>10</v>
      </c>
      <c r="G36" s="5" t="s">
        <v>11</v>
      </c>
      <c r="H36" s="5"/>
      <c r="I36" s="5" t="s">
        <v>11</v>
      </c>
      <c r="J36" s="5"/>
      <c r="K36" s="5"/>
      <c r="L36" s="5"/>
      <c r="N36" s="65"/>
      <c r="O36" s="7"/>
      <c r="P36" s="7"/>
      <c r="Q36" s="7"/>
    </row>
    <row r="37" spans="2:17" ht="51" customHeight="1" x14ac:dyDescent="0.3">
      <c r="B37" s="20" t="s">
        <v>311</v>
      </c>
      <c r="C37" s="31" t="s">
        <v>535</v>
      </c>
      <c r="D37" s="32" t="s">
        <v>66</v>
      </c>
      <c r="E37" s="4">
        <v>100</v>
      </c>
      <c r="F37" s="5" t="s">
        <v>10</v>
      </c>
      <c r="G37" s="5" t="s">
        <v>11</v>
      </c>
      <c r="H37" s="5"/>
      <c r="I37" s="5" t="s">
        <v>11</v>
      </c>
      <c r="J37" s="5"/>
      <c r="K37" s="5"/>
      <c r="L37" s="5"/>
      <c r="N37" s="65"/>
      <c r="O37" s="7"/>
      <c r="P37" s="7"/>
      <c r="Q37" s="7"/>
    </row>
    <row r="38" spans="2:17" ht="49.5" customHeight="1" x14ac:dyDescent="0.3">
      <c r="B38" s="20" t="s">
        <v>312</v>
      </c>
      <c r="C38" s="21" t="s">
        <v>67</v>
      </c>
      <c r="D38" s="25" t="s">
        <v>68</v>
      </c>
      <c r="E38" s="4">
        <v>200</v>
      </c>
      <c r="F38" s="5" t="s">
        <v>10</v>
      </c>
      <c r="G38" s="5" t="s">
        <v>11</v>
      </c>
      <c r="H38" s="5"/>
      <c r="I38" s="5" t="s">
        <v>11</v>
      </c>
      <c r="J38" s="5"/>
      <c r="K38" s="5"/>
      <c r="L38" s="5"/>
      <c r="N38" s="65"/>
      <c r="O38" s="7"/>
      <c r="P38" s="7"/>
      <c r="Q38" s="7"/>
    </row>
    <row r="39" spans="2:17" ht="47.25" customHeight="1" x14ac:dyDescent="0.3">
      <c r="B39" s="20" t="s">
        <v>313</v>
      </c>
      <c r="C39" s="21" t="s">
        <v>69</v>
      </c>
      <c r="D39" s="25" t="s">
        <v>70</v>
      </c>
      <c r="E39" s="4">
        <v>13000</v>
      </c>
      <c r="F39" s="5" t="s">
        <v>10</v>
      </c>
      <c r="G39" s="5" t="s">
        <v>11</v>
      </c>
      <c r="H39" s="5"/>
      <c r="I39" s="5" t="s">
        <v>11</v>
      </c>
      <c r="J39" s="5"/>
      <c r="K39" s="5"/>
      <c r="L39" s="5"/>
      <c r="N39" s="65"/>
      <c r="O39" s="7"/>
      <c r="P39" s="7"/>
      <c r="Q39" s="7"/>
    </row>
    <row r="40" spans="2:17" ht="54" customHeight="1" x14ac:dyDescent="0.3">
      <c r="B40" s="20" t="s">
        <v>314</v>
      </c>
      <c r="C40" s="21" t="s">
        <v>71</v>
      </c>
      <c r="D40" s="22" t="s">
        <v>72</v>
      </c>
      <c r="E40" s="4">
        <v>2000</v>
      </c>
      <c r="F40" s="5" t="s">
        <v>10</v>
      </c>
      <c r="G40" s="5" t="s">
        <v>11</v>
      </c>
      <c r="H40" s="5"/>
      <c r="I40" s="5" t="s">
        <v>11</v>
      </c>
      <c r="J40" s="5"/>
      <c r="K40" s="5"/>
      <c r="L40" s="5"/>
      <c r="N40" s="65"/>
      <c r="O40" s="7"/>
      <c r="P40" s="7"/>
      <c r="Q40" s="7"/>
    </row>
    <row r="41" spans="2:17" ht="49.5" customHeight="1" x14ac:dyDescent="0.3">
      <c r="B41" s="20" t="s">
        <v>315</v>
      </c>
      <c r="C41" s="21" t="s">
        <v>73</v>
      </c>
      <c r="D41" s="22" t="s">
        <v>74</v>
      </c>
      <c r="E41" s="4">
        <v>300</v>
      </c>
      <c r="F41" s="5" t="s">
        <v>10</v>
      </c>
      <c r="G41" s="5" t="s">
        <v>11</v>
      </c>
      <c r="H41" s="5"/>
      <c r="I41" s="5" t="s">
        <v>11</v>
      </c>
      <c r="J41" s="5"/>
      <c r="K41" s="5"/>
      <c r="L41" s="5"/>
      <c r="N41" s="65"/>
      <c r="O41" s="7"/>
      <c r="P41" s="7"/>
      <c r="Q41" s="7"/>
    </row>
    <row r="42" spans="2:17" ht="47.25" customHeight="1" x14ac:dyDescent="0.3">
      <c r="B42" s="20" t="s">
        <v>316</v>
      </c>
      <c r="C42" s="23" t="s">
        <v>75</v>
      </c>
      <c r="D42" s="30" t="s">
        <v>76</v>
      </c>
      <c r="E42" s="4">
        <v>2100</v>
      </c>
      <c r="F42" s="5" t="s">
        <v>10</v>
      </c>
      <c r="G42" s="5" t="s">
        <v>11</v>
      </c>
      <c r="H42" s="5"/>
      <c r="I42" s="5" t="s">
        <v>11</v>
      </c>
      <c r="J42" s="5"/>
      <c r="K42" s="5"/>
      <c r="L42" s="5"/>
      <c r="N42" s="65"/>
      <c r="O42" s="7"/>
      <c r="P42" s="7"/>
      <c r="Q42" s="7"/>
    </row>
    <row r="43" spans="2:17" ht="46.5" customHeight="1" x14ac:dyDescent="0.3">
      <c r="B43" s="20" t="s">
        <v>317</v>
      </c>
      <c r="C43" s="21" t="s">
        <v>77</v>
      </c>
      <c r="D43" s="30" t="s">
        <v>78</v>
      </c>
      <c r="E43" s="4">
        <v>13000</v>
      </c>
      <c r="F43" s="5" t="s">
        <v>10</v>
      </c>
      <c r="G43" s="5" t="s">
        <v>11</v>
      </c>
      <c r="H43" s="5"/>
      <c r="I43" s="5" t="s">
        <v>11</v>
      </c>
      <c r="J43" s="5"/>
      <c r="K43" s="5"/>
      <c r="L43" s="5"/>
      <c r="N43" s="65"/>
      <c r="O43" s="7"/>
      <c r="P43" s="7"/>
      <c r="Q43" s="7"/>
    </row>
    <row r="44" spans="2:17" ht="49.5" customHeight="1" x14ac:dyDescent="0.3">
      <c r="B44" s="20" t="s">
        <v>318</v>
      </c>
      <c r="C44" s="21" t="s">
        <v>79</v>
      </c>
      <c r="D44" s="22" t="s">
        <v>80</v>
      </c>
      <c r="E44" s="4">
        <v>700</v>
      </c>
      <c r="F44" s="5" t="s">
        <v>10</v>
      </c>
      <c r="G44" s="5" t="s">
        <v>11</v>
      </c>
      <c r="H44" s="5"/>
      <c r="I44" s="5" t="s">
        <v>11</v>
      </c>
      <c r="J44" s="5"/>
      <c r="K44" s="5"/>
      <c r="L44" s="5"/>
      <c r="N44" s="65"/>
      <c r="O44" s="7"/>
      <c r="P44" s="7"/>
      <c r="Q44" s="7"/>
    </row>
    <row r="45" spans="2:17" ht="54.75" customHeight="1" x14ac:dyDescent="0.3">
      <c r="B45" s="20" t="s">
        <v>319</v>
      </c>
      <c r="C45" s="21" t="s">
        <v>81</v>
      </c>
      <c r="D45" s="29" t="s">
        <v>82</v>
      </c>
      <c r="E45" s="4">
        <v>400</v>
      </c>
      <c r="F45" s="5" t="s">
        <v>10</v>
      </c>
      <c r="G45" s="5" t="s">
        <v>11</v>
      </c>
      <c r="H45" s="5"/>
      <c r="I45" s="5" t="s">
        <v>11</v>
      </c>
      <c r="J45" s="5"/>
      <c r="K45" s="5"/>
      <c r="L45" s="5"/>
      <c r="N45" s="65"/>
      <c r="O45" s="7"/>
      <c r="P45" s="7"/>
      <c r="Q45" s="7"/>
    </row>
    <row r="46" spans="2:17" ht="45.75" customHeight="1" x14ac:dyDescent="0.3">
      <c r="B46" s="20" t="s">
        <v>320</v>
      </c>
      <c r="C46" s="21" t="s">
        <v>83</v>
      </c>
      <c r="D46" s="22" t="s">
        <v>84</v>
      </c>
      <c r="E46" s="4">
        <v>6200</v>
      </c>
      <c r="F46" s="5" t="s">
        <v>10</v>
      </c>
      <c r="G46" s="5" t="s">
        <v>11</v>
      </c>
      <c r="H46" s="5"/>
      <c r="I46" s="5" t="s">
        <v>11</v>
      </c>
      <c r="J46" s="5"/>
      <c r="K46" s="5"/>
      <c r="L46" s="5"/>
      <c r="N46" s="65"/>
      <c r="O46" s="7"/>
      <c r="P46" s="74">
        <v>17000</v>
      </c>
      <c r="Q46" s="7"/>
    </row>
    <row r="47" spans="2:17" ht="51.75" customHeight="1" x14ac:dyDescent="0.3">
      <c r="B47" s="20" t="s">
        <v>321</v>
      </c>
      <c r="C47" s="21" t="s">
        <v>85</v>
      </c>
      <c r="D47" s="22" t="s">
        <v>86</v>
      </c>
      <c r="E47" s="4">
        <v>4200</v>
      </c>
      <c r="F47" s="5" t="s">
        <v>10</v>
      </c>
      <c r="G47" s="5" t="s">
        <v>11</v>
      </c>
      <c r="H47" s="5"/>
      <c r="I47" s="5" t="s">
        <v>11</v>
      </c>
      <c r="J47" s="5"/>
      <c r="K47" s="5"/>
      <c r="L47" s="5"/>
      <c r="N47" s="65"/>
      <c r="O47" s="7"/>
      <c r="P47" s="7"/>
      <c r="Q47" s="7"/>
    </row>
    <row r="48" spans="2:17" ht="47.25" customHeight="1" x14ac:dyDescent="0.3">
      <c r="B48" s="20" t="s">
        <v>322</v>
      </c>
      <c r="C48" s="21" t="s">
        <v>87</v>
      </c>
      <c r="D48" s="29" t="s">
        <v>88</v>
      </c>
      <c r="E48" s="4">
        <v>600</v>
      </c>
      <c r="F48" s="5" t="s">
        <v>10</v>
      </c>
      <c r="G48" s="5" t="s">
        <v>11</v>
      </c>
      <c r="H48" s="5"/>
      <c r="I48" s="5" t="s">
        <v>11</v>
      </c>
      <c r="J48" s="5"/>
      <c r="K48" s="5"/>
      <c r="L48" s="5"/>
      <c r="N48" s="65"/>
      <c r="O48" s="7"/>
      <c r="P48" s="7"/>
      <c r="Q48" s="7"/>
    </row>
    <row r="49" spans="2:17" ht="44.25" customHeight="1" x14ac:dyDescent="0.3">
      <c r="B49" s="20" t="s">
        <v>323</v>
      </c>
      <c r="C49" s="21" t="s">
        <v>89</v>
      </c>
      <c r="D49" s="22" t="s">
        <v>90</v>
      </c>
      <c r="E49" s="4">
        <v>18000</v>
      </c>
      <c r="F49" s="5" t="s">
        <v>10</v>
      </c>
      <c r="G49" s="5" t="s">
        <v>11</v>
      </c>
      <c r="H49" s="5"/>
      <c r="I49" s="5" t="s">
        <v>11</v>
      </c>
      <c r="J49" s="5"/>
      <c r="K49" s="5"/>
      <c r="L49" s="5"/>
      <c r="N49" s="74">
        <v>20000</v>
      </c>
      <c r="O49" s="7"/>
      <c r="P49" s="7"/>
      <c r="Q49" s="7"/>
    </row>
    <row r="50" spans="2:17" ht="66.75" customHeight="1" x14ac:dyDescent="0.3">
      <c r="B50" s="20" t="s">
        <v>324</v>
      </c>
      <c r="C50" s="21" t="s">
        <v>91</v>
      </c>
      <c r="D50" s="29" t="s">
        <v>92</v>
      </c>
      <c r="E50" s="4">
        <v>56000</v>
      </c>
      <c r="F50" s="5" t="s">
        <v>443</v>
      </c>
      <c r="G50" s="5" t="s">
        <v>11</v>
      </c>
      <c r="H50" s="5" t="s">
        <v>446</v>
      </c>
      <c r="I50" s="5" t="s">
        <v>11</v>
      </c>
      <c r="J50" s="5" t="s">
        <v>450</v>
      </c>
      <c r="K50" s="5" t="s">
        <v>576</v>
      </c>
      <c r="L50" s="5" t="s">
        <v>453</v>
      </c>
      <c r="N50" s="65"/>
      <c r="O50" s="7"/>
      <c r="P50" s="7"/>
      <c r="Q50" s="7"/>
    </row>
    <row r="51" spans="2:17" ht="72.75" customHeight="1" x14ac:dyDescent="0.3">
      <c r="B51" s="20" t="s">
        <v>325</v>
      </c>
      <c r="C51" s="21" t="s">
        <v>93</v>
      </c>
      <c r="D51" s="29" t="s">
        <v>94</v>
      </c>
      <c r="E51" s="4">
        <v>30000</v>
      </c>
      <c r="F51" s="5" t="s">
        <v>443</v>
      </c>
      <c r="G51" s="5" t="s">
        <v>11</v>
      </c>
      <c r="H51" s="5" t="s">
        <v>446</v>
      </c>
      <c r="I51" s="5" t="s">
        <v>11</v>
      </c>
      <c r="J51" s="5" t="s">
        <v>578</v>
      </c>
      <c r="K51" s="5" t="s">
        <v>576</v>
      </c>
      <c r="L51" s="5" t="s">
        <v>453</v>
      </c>
      <c r="N51" s="65"/>
      <c r="O51" s="7"/>
      <c r="P51" s="7"/>
      <c r="Q51" s="7"/>
    </row>
    <row r="52" spans="2:17" ht="28.5" customHeight="1" x14ac:dyDescent="0.3">
      <c r="B52" s="20" t="s">
        <v>326</v>
      </c>
      <c r="C52" s="21" t="s">
        <v>95</v>
      </c>
      <c r="D52" s="25" t="s">
        <v>587</v>
      </c>
      <c r="E52" s="4">
        <v>12000</v>
      </c>
      <c r="F52" s="5" t="s">
        <v>10</v>
      </c>
      <c r="G52" s="5" t="s">
        <v>11</v>
      </c>
      <c r="H52" s="5"/>
      <c r="I52" s="5" t="s">
        <v>11</v>
      </c>
      <c r="J52" s="5"/>
      <c r="K52" s="5"/>
      <c r="L52" s="5"/>
      <c r="N52" s="65"/>
      <c r="O52" s="7"/>
      <c r="P52" s="7"/>
      <c r="Q52" s="7"/>
    </row>
    <row r="53" spans="2:17" ht="28.5" customHeight="1" x14ac:dyDescent="0.3">
      <c r="B53" s="20" t="s">
        <v>327</v>
      </c>
      <c r="C53" s="21" t="s">
        <v>589</v>
      </c>
      <c r="D53" s="25" t="s">
        <v>585</v>
      </c>
      <c r="E53" s="4">
        <v>11000</v>
      </c>
      <c r="F53" s="5" t="s">
        <v>10</v>
      </c>
      <c r="G53" s="5" t="s">
        <v>11</v>
      </c>
      <c r="H53" s="5"/>
      <c r="I53" s="5"/>
      <c r="J53" s="5"/>
      <c r="K53" s="5"/>
      <c r="L53" s="5"/>
      <c r="N53" s="65"/>
      <c r="O53" s="7"/>
      <c r="P53" s="7"/>
      <c r="Q53" s="7"/>
    </row>
    <row r="54" spans="2:17" ht="28.5" customHeight="1" x14ac:dyDescent="0.3">
      <c r="B54" s="20" t="s">
        <v>328</v>
      </c>
      <c r="C54" s="23" t="s">
        <v>536</v>
      </c>
      <c r="D54" s="25" t="s">
        <v>96</v>
      </c>
      <c r="E54" s="4">
        <v>4000</v>
      </c>
      <c r="F54" s="5" t="s">
        <v>10</v>
      </c>
      <c r="G54" s="5" t="s">
        <v>11</v>
      </c>
      <c r="H54" s="5"/>
      <c r="I54" s="5" t="s">
        <v>11</v>
      </c>
      <c r="J54" s="5"/>
      <c r="K54" s="5"/>
      <c r="L54" s="5"/>
      <c r="N54" s="65"/>
      <c r="O54" s="7"/>
      <c r="P54" s="7"/>
      <c r="Q54" s="7"/>
    </row>
    <row r="55" spans="2:17" ht="28.5" customHeight="1" x14ac:dyDescent="0.3">
      <c r="B55" s="20" t="s">
        <v>329</v>
      </c>
      <c r="C55" s="21" t="s">
        <v>97</v>
      </c>
      <c r="D55" s="25" t="s">
        <v>98</v>
      </c>
      <c r="E55" s="4" t="s">
        <v>579</v>
      </c>
      <c r="F55" s="5" t="s">
        <v>10</v>
      </c>
      <c r="G55" s="5" t="s">
        <v>11</v>
      </c>
      <c r="H55" s="5" t="s">
        <v>446</v>
      </c>
      <c r="I55" s="5" t="s">
        <v>11</v>
      </c>
      <c r="J55" s="5" t="s">
        <v>577</v>
      </c>
      <c r="K55" s="5"/>
      <c r="L55" s="5" t="s">
        <v>453</v>
      </c>
      <c r="N55" s="65"/>
      <c r="O55" s="7"/>
      <c r="P55" s="7"/>
      <c r="Q55" s="7"/>
    </row>
    <row r="56" spans="2:17" ht="28.5" customHeight="1" x14ac:dyDescent="0.3">
      <c r="B56" s="20" t="s">
        <v>330</v>
      </c>
      <c r="C56" s="21" t="s">
        <v>99</v>
      </c>
      <c r="D56" s="29" t="s">
        <v>100</v>
      </c>
      <c r="E56" s="4">
        <v>2000</v>
      </c>
      <c r="F56" s="5" t="s">
        <v>10</v>
      </c>
      <c r="G56" s="5" t="s">
        <v>11</v>
      </c>
      <c r="H56" s="5"/>
      <c r="I56" s="5" t="s">
        <v>11</v>
      </c>
      <c r="J56" s="5"/>
      <c r="K56" s="5"/>
      <c r="L56" s="5"/>
      <c r="N56" s="65"/>
      <c r="O56" s="7"/>
      <c r="P56" s="7"/>
      <c r="Q56" s="7"/>
    </row>
    <row r="57" spans="2:17" ht="28.5" customHeight="1" x14ac:dyDescent="0.3">
      <c r="B57" s="20" t="s">
        <v>331</v>
      </c>
      <c r="C57" s="21" t="s">
        <v>101</v>
      </c>
      <c r="D57" s="29" t="s">
        <v>102</v>
      </c>
      <c r="E57" s="4" t="s">
        <v>579</v>
      </c>
      <c r="F57" s="5" t="s">
        <v>443</v>
      </c>
      <c r="G57" s="5" t="s">
        <v>11</v>
      </c>
      <c r="H57" s="5" t="s">
        <v>446</v>
      </c>
      <c r="I57" s="5" t="s">
        <v>11</v>
      </c>
      <c r="J57" s="5" t="s">
        <v>580</v>
      </c>
      <c r="K57" s="5"/>
      <c r="L57" s="5" t="s">
        <v>453</v>
      </c>
      <c r="N57" s="65"/>
      <c r="O57" s="7"/>
      <c r="P57" s="7"/>
      <c r="Q57" s="7"/>
    </row>
    <row r="58" spans="2:17" ht="28.5" customHeight="1" x14ac:dyDescent="0.3">
      <c r="B58" s="20" t="s">
        <v>332</v>
      </c>
      <c r="C58" s="21" t="s">
        <v>103</v>
      </c>
      <c r="D58" s="33" t="s">
        <v>104</v>
      </c>
      <c r="E58" s="4">
        <v>1600</v>
      </c>
      <c r="F58" s="5" t="s">
        <v>10</v>
      </c>
      <c r="G58" s="5" t="s">
        <v>11</v>
      </c>
      <c r="H58" s="5"/>
      <c r="I58" s="5" t="s">
        <v>11</v>
      </c>
      <c r="J58" s="5"/>
      <c r="K58" s="5"/>
      <c r="L58" s="5"/>
      <c r="N58" s="65"/>
      <c r="O58" s="7"/>
      <c r="P58" s="7"/>
      <c r="Q58" s="7"/>
    </row>
    <row r="59" spans="2:17" ht="28.5" customHeight="1" x14ac:dyDescent="0.3">
      <c r="B59" s="20" t="s">
        <v>333</v>
      </c>
      <c r="C59" s="23" t="s">
        <v>105</v>
      </c>
      <c r="D59" s="33" t="s">
        <v>106</v>
      </c>
      <c r="E59" s="4">
        <v>6000</v>
      </c>
      <c r="F59" s="5" t="s">
        <v>10</v>
      </c>
      <c r="G59" s="5" t="s">
        <v>11</v>
      </c>
      <c r="H59" s="5"/>
      <c r="I59" s="5" t="s">
        <v>11</v>
      </c>
      <c r="J59" s="5"/>
      <c r="K59" s="5"/>
      <c r="L59" s="5"/>
      <c r="N59" s="65"/>
      <c r="O59" s="7"/>
      <c r="P59" s="7"/>
      <c r="Q59" s="7"/>
    </row>
    <row r="60" spans="2:17" ht="28.5" customHeight="1" x14ac:dyDescent="0.3">
      <c r="B60" s="20" t="s">
        <v>334</v>
      </c>
      <c r="C60" s="34" t="s">
        <v>107</v>
      </c>
      <c r="D60" s="24" t="s">
        <v>108</v>
      </c>
      <c r="E60" s="4">
        <v>500</v>
      </c>
      <c r="F60" s="5" t="s">
        <v>10</v>
      </c>
      <c r="G60" s="5" t="s">
        <v>11</v>
      </c>
      <c r="H60" s="5"/>
      <c r="I60" s="5" t="s">
        <v>11</v>
      </c>
      <c r="J60" s="5"/>
      <c r="K60" s="5"/>
      <c r="L60" s="5"/>
      <c r="N60" s="65"/>
      <c r="O60" s="7"/>
      <c r="P60" s="7"/>
      <c r="Q60" s="7"/>
    </row>
    <row r="61" spans="2:17" ht="28.5" customHeight="1" x14ac:dyDescent="0.3">
      <c r="B61" s="20" t="s">
        <v>335</v>
      </c>
      <c r="C61" s="23" t="s">
        <v>109</v>
      </c>
      <c r="D61" s="30" t="s">
        <v>110</v>
      </c>
      <c r="E61" s="4">
        <v>500</v>
      </c>
      <c r="F61" s="5" t="s">
        <v>10</v>
      </c>
      <c r="G61" s="5" t="s">
        <v>11</v>
      </c>
      <c r="H61" s="5"/>
      <c r="I61" s="5" t="s">
        <v>11</v>
      </c>
      <c r="J61" s="5"/>
      <c r="K61" s="5"/>
      <c r="L61" s="5"/>
      <c r="N61" s="65"/>
      <c r="O61" s="7"/>
      <c r="P61" s="7"/>
      <c r="Q61" s="7"/>
    </row>
    <row r="62" spans="2:17" ht="28.5" customHeight="1" x14ac:dyDescent="0.3">
      <c r="B62" s="20" t="s">
        <v>336</v>
      </c>
      <c r="C62" s="23" t="s">
        <v>79</v>
      </c>
      <c r="D62" s="30" t="s">
        <v>111</v>
      </c>
      <c r="E62" s="4">
        <v>500</v>
      </c>
      <c r="F62" s="5" t="s">
        <v>10</v>
      </c>
      <c r="G62" s="5" t="s">
        <v>11</v>
      </c>
      <c r="H62" s="5"/>
      <c r="I62" s="5" t="s">
        <v>11</v>
      </c>
      <c r="J62" s="5"/>
      <c r="K62" s="5"/>
      <c r="L62" s="5"/>
      <c r="N62" s="65"/>
      <c r="O62" s="7"/>
      <c r="P62" s="7"/>
      <c r="Q62" s="7"/>
    </row>
    <row r="63" spans="2:17" ht="28.5" customHeight="1" x14ac:dyDescent="0.3">
      <c r="B63" s="20" t="s">
        <v>337</v>
      </c>
      <c r="C63" s="23" t="s">
        <v>112</v>
      </c>
      <c r="D63" s="33" t="s">
        <v>113</v>
      </c>
      <c r="E63" s="4">
        <v>5000</v>
      </c>
      <c r="F63" s="5" t="s">
        <v>10</v>
      </c>
      <c r="G63" s="5" t="s">
        <v>11</v>
      </c>
      <c r="H63" s="5"/>
      <c r="I63" s="5" t="s">
        <v>11</v>
      </c>
      <c r="J63" s="5"/>
      <c r="K63" s="5"/>
      <c r="L63" s="5"/>
      <c r="N63" s="65"/>
      <c r="O63" s="7"/>
      <c r="P63" s="7"/>
      <c r="Q63" s="7"/>
    </row>
    <row r="64" spans="2:17" ht="51.75" customHeight="1" x14ac:dyDescent="0.3">
      <c r="B64" s="20" t="s">
        <v>338</v>
      </c>
      <c r="C64" s="23" t="s">
        <v>114</v>
      </c>
      <c r="D64" s="33" t="s">
        <v>115</v>
      </c>
      <c r="E64" s="4">
        <v>80000</v>
      </c>
      <c r="F64" s="5" t="s">
        <v>443</v>
      </c>
      <c r="G64" s="5" t="s">
        <v>11</v>
      </c>
      <c r="H64" s="5" t="s">
        <v>446</v>
      </c>
      <c r="I64" s="5" t="s">
        <v>11</v>
      </c>
      <c r="J64" s="5" t="s">
        <v>448</v>
      </c>
      <c r="K64" s="5" t="s">
        <v>581</v>
      </c>
      <c r="L64" s="5" t="s">
        <v>453</v>
      </c>
      <c r="N64" s="74">
        <v>100000</v>
      </c>
      <c r="O64" s="7"/>
      <c r="P64" s="7"/>
      <c r="Q64" s="7"/>
    </row>
    <row r="65" spans="2:17" ht="28.5" customHeight="1" x14ac:dyDescent="0.3">
      <c r="B65" s="20" t="s">
        <v>339</v>
      </c>
      <c r="C65" s="23" t="s">
        <v>116</v>
      </c>
      <c r="D65" s="33" t="s">
        <v>117</v>
      </c>
      <c r="E65" s="4">
        <v>10000</v>
      </c>
      <c r="F65" s="5" t="s">
        <v>10</v>
      </c>
      <c r="G65" s="5" t="s">
        <v>11</v>
      </c>
      <c r="H65" s="5"/>
      <c r="I65" s="5" t="s">
        <v>11</v>
      </c>
      <c r="J65" s="5"/>
      <c r="K65" s="5"/>
      <c r="L65" s="5"/>
      <c r="N65" s="65"/>
      <c r="O65" s="7"/>
      <c r="P65" s="7"/>
      <c r="Q65" s="7"/>
    </row>
    <row r="66" spans="2:17" ht="28.5" customHeight="1" x14ac:dyDescent="0.3">
      <c r="B66" s="20" t="s">
        <v>340</v>
      </c>
      <c r="C66" s="23" t="s">
        <v>118</v>
      </c>
      <c r="D66" s="33" t="s">
        <v>119</v>
      </c>
      <c r="E66" s="4">
        <v>15000</v>
      </c>
      <c r="F66" s="5" t="s">
        <v>10</v>
      </c>
      <c r="G66" s="5" t="s">
        <v>11</v>
      </c>
      <c r="H66" s="5"/>
      <c r="I66" s="5" t="s">
        <v>11</v>
      </c>
      <c r="J66" s="5"/>
      <c r="K66" s="5"/>
      <c r="L66" s="5"/>
      <c r="N66" s="65"/>
      <c r="O66" s="7"/>
      <c r="P66" s="7"/>
      <c r="Q66" s="7"/>
    </row>
    <row r="67" spans="2:17" ht="28.5" customHeight="1" x14ac:dyDescent="0.3">
      <c r="B67" s="20" t="s">
        <v>341</v>
      </c>
      <c r="C67" s="23" t="s">
        <v>120</v>
      </c>
      <c r="D67" s="33" t="s">
        <v>121</v>
      </c>
      <c r="E67" s="4">
        <v>10000</v>
      </c>
      <c r="F67" s="5" t="s">
        <v>10</v>
      </c>
      <c r="G67" s="5" t="s">
        <v>11</v>
      </c>
      <c r="H67" s="5"/>
      <c r="I67" s="5" t="s">
        <v>11</v>
      </c>
      <c r="J67" s="5"/>
      <c r="K67" s="5"/>
      <c r="L67" s="5"/>
      <c r="N67" s="65"/>
      <c r="O67" s="7"/>
      <c r="P67" s="7"/>
      <c r="Q67" s="7"/>
    </row>
    <row r="68" spans="2:17" ht="28.5" customHeight="1" x14ac:dyDescent="0.3">
      <c r="B68" s="20" t="s">
        <v>342</v>
      </c>
      <c r="C68" s="23" t="s">
        <v>122</v>
      </c>
      <c r="D68" s="33" t="s">
        <v>123</v>
      </c>
      <c r="E68" s="4">
        <v>30000</v>
      </c>
      <c r="F68" s="5" t="s">
        <v>10</v>
      </c>
      <c r="G68" s="5" t="s">
        <v>11</v>
      </c>
      <c r="H68" s="5"/>
      <c r="I68" s="5" t="s">
        <v>11</v>
      </c>
      <c r="J68" s="5"/>
      <c r="K68" s="5"/>
      <c r="L68" s="5"/>
      <c r="N68" s="74">
        <v>20000</v>
      </c>
      <c r="O68" s="7"/>
      <c r="P68" s="7"/>
      <c r="Q68" s="7"/>
    </row>
    <row r="69" spans="2:17" ht="28.5" customHeight="1" x14ac:dyDescent="0.3">
      <c r="B69" s="20" t="s">
        <v>343</v>
      </c>
      <c r="C69" s="23" t="s">
        <v>124</v>
      </c>
      <c r="D69" s="30" t="s">
        <v>125</v>
      </c>
      <c r="E69" s="4">
        <v>2500</v>
      </c>
      <c r="F69" s="5" t="s">
        <v>10</v>
      </c>
      <c r="G69" s="5" t="s">
        <v>11</v>
      </c>
      <c r="H69" s="5"/>
      <c r="I69" s="5" t="s">
        <v>11</v>
      </c>
      <c r="J69" s="5"/>
      <c r="K69" s="5"/>
      <c r="L69" s="5"/>
      <c r="N69" s="65"/>
      <c r="O69" s="7"/>
      <c r="P69" s="7"/>
      <c r="Q69" s="7"/>
    </row>
    <row r="70" spans="2:17" ht="28.5" customHeight="1" x14ac:dyDescent="0.3">
      <c r="B70" s="20" t="s">
        <v>344</v>
      </c>
      <c r="C70" s="23" t="s">
        <v>126</v>
      </c>
      <c r="D70" s="33" t="s">
        <v>127</v>
      </c>
      <c r="E70" s="4">
        <v>20000</v>
      </c>
      <c r="F70" s="5" t="s">
        <v>10</v>
      </c>
      <c r="G70" s="5" t="s">
        <v>11</v>
      </c>
      <c r="H70" s="5"/>
      <c r="I70" s="5" t="s">
        <v>11</v>
      </c>
      <c r="J70" s="5"/>
      <c r="K70" s="5"/>
      <c r="L70" s="5"/>
      <c r="N70" s="74">
        <v>15000</v>
      </c>
      <c r="O70" s="7"/>
      <c r="P70" s="7"/>
      <c r="Q70" s="7"/>
    </row>
    <row r="71" spans="2:17" ht="28.5" customHeight="1" x14ac:dyDescent="0.3">
      <c r="B71" s="20" t="s">
        <v>345</v>
      </c>
      <c r="C71" s="23" t="s">
        <v>128</v>
      </c>
      <c r="D71" s="30" t="s">
        <v>129</v>
      </c>
      <c r="E71" s="4">
        <v>2000</v>
      </c>
      <c r="F71" s="5" t="s">
        <v>10</v>
      </c>
      <c r="G71" s="5" t="s">
        <v>11</v>
      </c>
      <c r="H71" s="5"/>
      <c r="I71" s="5" t="s">
        <v>11</v>
      </c>
      <c r="J71" s="5"/>
      <c r="K71" s="5"/>
      <c r="L71" s="5"/>
      <c r="N71" s="65"/>
      <c r="O71" s="7"/>
      <c r="P71" s="7"/>
      <c r="Q71" s="7"/>
    </row>
    <row r="72" spans="2:17" ht="28.5" customHeight="1" x14ac:dyDescent="0.3">
      <c r="B72" s="20" t="s">
        <v>346</v>
      </c>
      <c r="C72" s="23" t="s">
        <v>130</v>
      </c>
      <c r="D72" s="30" t="s">
        <v>131</v>
      </c>
      <c r="E72" s="4">
        <v>5000</v>
      </c>
      <c r="F72" s="5" t="s">
        <v>10</v>
      </c>
      <c r="G72" s="5" t="s">
        <v>11</v>
      </c>
      <c r="H72" s="5"/>
      <c r="I72" s="5" t="s">
        <v>11</v>
      </c>
      <c r="J72" s="5"/>
      <c r="K72" s="5"/>
      <c r="L72" s="5"/>
      <c r="N72" s="65"/>
      <c r="O72" s="7"/>
      <c r="P72" s="7"/>
      <c r="Q72" s="7"/>
    </row>
    <row r="73" spans="2:17" ht="28.5" customHeight="1" x14ac:dyDescent="0.3">
      <c r="B73" s="20" t="s">
        <v>347</v>
      </c>
      <c r="C73" s="23" t="s">
        <v>132</v>
      </c>
      <c r="D73" s="33" t="s">
        <v>133</v>
      </c>
      <c r="E73" s="4">
        <v>10000</v>
      </c>
      <c r="F73" s="5" t="s">
        <v>10</v>
      </c>
      <c r="G73" s="5" t="s">
        <v>11</v>
      </c>
      <c r="H73" s="5"/>
      <c r="I73" s="5" t="s">
        <v>11</v>
      </c>
      <c r="J73" s="5"/>
      <c r="K73" s="5"/>
      <c r="L73" s="5"/>
      <c r="N73" s="65"/>
      <c r="O73" s="7"/>
      <c r="P73" s="7"/>
      <c r="Q73" s="7"/>
    </row>
    <row r="74" spans="2:17" ht="28.5" customHeight="1" x14ac:dyDescent="0.3">
      <c r="B74" s="20" t="s">
        <v>348</v>
      </c>
      <c r="C74" s="23" t="s">
        <v>134</v>
      </c>
      <c r="D74" s="33" t="s">
        <v>135</v>
      </c>
      <c r="E74" s="4">
        <v>800</v>
      </c>
      <c r="F74" s="5" t="s">
        <v>10</v>
      </c>
      <c r="G74" s="5" t="s">
        <v>11</v>
      </c>
      <c r="H74" s="5"/>
      <c r="I74" s="5" t="s">
        <v>11</v>
      </c>
      <c r="J74" s="5"/>
      <c r="K74" s="5"/>
      <c r="L74" s="5"/>
      <c r="N74" s="65"/>
      <c r="O74" s="7"/>
      <c r="P74" s="7"/>
      <c r="Q74" s="7"/>
    </row>
    <row r="75" spans="2:17" ht="28.5" customHeight="1" x14ac:dyDescent="0.3">
      <c r="B75" s="20" t="s">
        <v>349</v>
      </c>
      <c r="C75" s="23" t="s">
        <v>136</v>
      </c>
      <c r="D75" s="33" t="s">
        <v>137</v>
      </c>
      <c r="E75" s="4">
        <v>1000</v>
      </c>
      <c r="F75" s="5" t="s">
        <v>10</v>
      </c>
      <c r="G75" s="5" t="s">
        <v>11</v>
      </c>
      <c r="H75" s="5"/>
      <c r="I75" s="5" t="s">
        <v>11</v>
      </c>
      <c r="J75" s="5"/>
      <c r="K75" s="5"/>
      <c r="L75" s="5"/>
      <c r="N75" s="65"/>
      <c r="O75" s="7"/>
      <c r="P75" s="7"/>
      <c r="Q75" s="7"/>
    </row>
    <row r="76" spans="2:17" ht="28.5" customHeight="1" x14ac:dyDescent="0.3">
      <c r="B76" s="20" t="s">
        <v>350</v>
      </c>
      <c r="C76" s="23" t="s">
        <v>173</v>
      </c>
      <c r="D76" s="33" t="s">
        <v>138</v>
      </c>
      <c r="E76" s="4">
        <v>5000</v>
      </c>
      <c r="F76" s="5" t="s">
        <v>10</v>
      </c>
      <c r="G76" s="5" t="s">
        <v>11</v>
      </c>
      <c r="H76" s="5"/>
      <c r="I76" s="5" t="s">
        <v>11</v>
      </c>
      <c r="J76" s="5"/>
      <c r="K76" s="5"/>
      <c r="L76" s="5"/>
      <c r="N76" s="65"/>
      <c r="O76" s="7"/>
      <c r="P76" s="7"/>
      <c r="Q76" s="7"/>
    </row>
    <row r="77" spans="2:17" ht="28.5" customHeight="1" x14ac:dyDescent="0.3">
      <c r="B77" s="20" t="s">
        <v>351</v>
      </c>
      <c r="C77" s="23" t="s">
        <v>139</v>
      </c>
      <c r="D77" s="33" t="s">
        <v>140</v>
      </c>
      <c r="E77" s="4">
        <v>5000</v>
      </c>
      <c r="F77" s="5" t="s">
        <v>10</v>
      </c>
      <c r="G77" s="5" t="s">
        <v>11</v>
      </c>
      <c r="H77" s="5"/>
      <c r="I77" s="5" t="s">
        <v>11</v>
      </c>
      <c r="J77" s="5"/>
      <c r="K77" s="5"/>
      <c r="L77" s="5"/>
      <c r="N77" s="65"/>
      <c r="O77" s="7"/>
      <c r="P77" s="7"/>
      <c r="Q77" s="7"/>
    </row>
    <row r="78" spans="2:17" ht="28.5" customHeight="1" x14ac:dyDescent="0.3">
      <c r="B78" s="20" t="s">
        <v>352</v>
      </c>
      <c r="C78" s="23" t="s">
        <v>141</v>
      </c>
      <c r="D78" s="30" t="s">
        <v>142</v>
      </c>
      <c r="E78" s="4">
        <v>500</v>
      </c>
      <c r="F78" s="5" t="s">
        <v>10</v>
      </c>
      <c r="G78" s="5" t="s">
        <v>11</v>
      </c>
      <c r="H78" s="5"/>
      <c r="I78" s="5" t="s">
        <v>11</v>
      </c>
      <c r="J78" s="5"/>
      <c r="K78" s="5"/>
      <c r="L78" s="5"/>
      <c r="N78" s="65"/>
      <c r="O78" s="7"/>
      <c r="P78" s="7"/>
      <c r="Q78" s="7"/>
    </row>
    <row r="79" spans="2:17" ht="28.5" customHeight="1" x14ac:dyDescent="0.3">
      <c r="B79" s="20" t="s">
        <v>353</v>
      </c>
      <c r="C79" s="23" t="s">
        <v>143</v>
      </c>
      <c r="D79" s="30" t="s">
        <v>144</v>
      </c>
      <c r="E79" s="4">
        <v>200</v>
      </c>
      <c r="F79" s="5" t="s">
        <v>10</v>
      </c>
      <c r="G79" s="5" t="s">
        <v>11</v>
      </c>
      <c r="H79" s="5"/>
      <c r="I79" s="5" t="s">
        <v>11</v>
      </c>
      <c r="J79" s="5"/>
      <c r="K79" s="5"/>
      <c r="L79" s="5"/>
      <c r="N79" s="65"/>
      <c r="O79" s="7"/>
      <c r="P79" s="7"/>
      <c r="Q79" s="7"/>
    </row>
    <row r="80" spans="2:17" ht="28.5" customHeight="1" x14ac:dyDescent="0.3">
      <c r="B80" s="20" t="s">
        <v>354</v>
      </c>
      <c r="C80" s="23" t="s">
        <v>145</v>
      </c>
      <c r="D80" s="30" t="s">
        <v>146</v>
      </c>
      <c r="E80" s="4">
        <v>1000</v>
      </c>
      <c r="F80" s="5" t="s">
        <v>10</v>
      </c>
      <c r="G80" s="5" t="s">
        <v>11</v>
      </c>
      <c r="H80" s="5"/>
      <c r="I80" s="5" t="s">
        <v>11</v>
      </c>
      <c r="J80" s="5"/>
      <c r="K80" s="5"/>
      <c r="L80" s="5"/>
      <c r="N80" s="65"/>
      <c r="O80" s="7"/>
      <c r="P80" s="7"/>
      <c r="Q80" s="7"/>
    </row>
    <row r="81" spans="2:17" ht="28.5" customHeight="1" x14ac:dyDescent="0.3">
      <c r="B81" s="20" t="s">
        <v>355</v>
      </c>
      <c r="C81" s="23" t="s">
        <v>145</v>
      </c>
      <c r="D81" s="30" t="s">
        <v>147</v>
      </c>
      <c r="E81" s="4">
        <v>12000</v>
      </c>
      <c r="F81" s="5" t="s">
        <v>10</v>
      </c>
      <c r="G81" s="5" t="s">
        <v>11</v>
      </c>
      <c r="H81" s="5"/>
      <c r="I81" s="5" t="s">
        <v>11</v>
      </c>
      <c r="J81" s="5"/>
      <c r="K81" s="5"/>
      <c r="L81" s="5"/>
      <c r="N81" s="65"/>
      <c r="O81" s="7"/>
      <c r="P81" s="7"/>
      <c r="Q81" s="7"/>
    </row>
    <row r="82" spans="2:17" ht="28.5" customHeight="1" x14ac:dyDescent="0.3">
      <c r="B82" s="20" t="s">
        <v>356</v>
      </c>
      <c r="C82" s="23" t="s">
        <v>145</v>
      </c>
      <c r="D82" s="24" t="s">
        <v>148</v>
      </c>
      <c r="E82" s="4">
        <v>22000</v>
      </c>
      <c r="F82" s="5" t="s">
        <v>10</v>
      </c>
      <c r="G82" s="5" t="s">
        <v>11</v>
      </c>
      <c r="H82" s="5"/>
      <c r="I82" s="5" t="s">
        <v>11</v>
      </c>
      <c r="J82" s="5"/>
      <c r="K82" s="5"/>
      <c r="L82" s="5"/>
      <c r="N82" s="65"/>
      <c r="O82" s="7"/>
      <c r="P82" s="7"/>
      <c r="Q82" s="7"/>
    </row>
    <row r="83" spans="2:17" ht="28.5" customHeight="1" x14ac:dyDescent="0.3">
      <c r="B83" s="20" t="s">
        <v>357</v>
      </c>
      <c r="C83" s="23" t="s">
        <v>149</v>
      </c>
      <c r="D83" s="30" t="s">
        <v>150</v>
      </c>
      <c r="E83" s="4">
        <v>6500</v>
      </c>
      <c r="F83" s="5" t="s">
        <v>10</v>
      </c>
      <c r="G83" s="5" t="s">
        <v>11</v>
      </c>
      <c r="H83" s="5"/>
      <c r="I83" s="5" t="s">
        <v>11</v>
      </c>
      <c r="J83" s="5"/>
      <c r="K83" s="5"/>
      <c r="L83" s="5"/>
      <c r="N83" s="65"/>
      <c r="O83" s="7"/>
      <c r="P83" s="7"/>
      <c r="Q83" s="7"/>
    </row>
    <row r="84" spans="2:17" ht="28.5" customHeight="1" x14ac:dyDescent="0.3">
      <c r="B84" s="20" t="s">
        <v>358</v>
      </c>
      <c r="C84" s="23" t="s">
        <v>151</v>
      </c>
      <c r="D84" s="30" t="s">
        <v>152</v>
      </c>
      <c r="E84" s="4">
        <v>3000</v>
      </c>
      <c r="F84" s="5" t="s">
        <v>10</v>
      </c>
      <c r="G84" s="5" t="s">
        <v>11</v>
      </c>
      <c r="H84" s="5"/>
      <c r="I84" s="5" t="s">
        <v>11</v>
      </c>
      <c r="J84" s="5"/>
      <c r="K84" s="5"/>
      <c r="L84" s="5"/>
      <c r="N84" s="65"/>
      <c r="O84" s="7"/>
      <c r="P84" s="7"/>
      <c r="Q84" s="7"/>
    </row>
    <row r="85" spans="2:17" ht="28.5" customHeight="1" x14ac:dyDescent="0.3">
      <c r="B85" s="20" t="s">
        <v>359</v>
      </c>
      <c r="C85" s="23" t="s">
        <v>151</v>
      </c>
      <c r="D85" s="30" t="s">
        <v>153</v>
      </c>
      <c r="E85" s="4">
        <v>500</v>
      </c>
      <c r="F85" s="5" t="s">
        <v>10</v>
      </c>
      <c r="G85" s="5" t="s">
        <v>11</v>
      </c>
      <c r="H85" s="5"/>
      <c r="I85" s="5" t="s">
        <v>11</v>
      </c>
      <c r="J85" s="5"/>
      <c r="K85" s="5"/>
      <c r="L85" s="5"/>
      <c r="N85" s="65"/>
      <c r="O85" s="7"/>
      <c r="P85" s="7"/>
      <c r="Q85" s="7"/>
    </row>
    <row r="86" spans="2:17" ht="28.5" customHeight="1" x14ac:dyDescent="0.3">
      <c r="B86" s="20" t="s">
        <v>360</v>
      </c>
      <c r="C86" s="23" t="s">
        <v>151</v>
      </c>
      <c r="D86" s="33" t="s">
        <v>154</v>
      </c>
      <c r="E86" s="4">
        <v>2000</v>
      </c>
      <c r="F86" s="5" t="s">
        <v>10</v>
      </c>
      <c r="G86" s="5" t="s">
        <v>11</v>
      </c>
      <c r="H86" s="5"/>
      <c r="I86" s="5" t="s">
        <v>11</v>
      </c>
      <c r="J86" s="5"/>
      <c r="K86" s="5"/>
      <c r="L86" s="5"/>
      <c r="N86" s="65"/>
      <c r="O86" s="7"/>
      <c r="P86" s="7"/>
      <c r="Q86" s="7"/>
    </row>
    <row r="87" spans="2:17" ht="28.5" customHeight="1" x14ac:dyDescent="0.3">
      <c r="B87" s="20" t="s">
        <v>361</v>
      </c>
      <c r="C87" s="23" t="s">
        <v>151</v>
      </c>
      <c r="D87" s="33" t="s">
        <v>155</v>
      </c>
      <c r="E87" s="4">
        <v>500</v>
      </c>
      <c r="F87" s="5" t="s">
        <v>10</v>
      </c>
      <c r="G87" s="5" t="s">
        <v>11</v>
      </c>
      <c r="H87" s="5"/>
      <c r="I87" s="5" t="s">
        <v>11</v>
      </c>
      <c r="J87" s="5"/>
      <c r="K87" s="5"/>
      <c r="L87" s="5"/>
      <c r="N87" s="65"/>
      <c r="O87" s="7"/>
      <c r="P87" s="7"/>
      <c r="Q87" s="7"/>
    </row>
    <row r="88" spans="2:17" ht="28.5" customHeight="1" x14ac:dyDescent="0.3">
      <c r="B88" s="20" t="s">
        <v>362</v>
      </c>
      <c r="C88" s="23" t="s">
        <v>156</v>
      </c>
      <c r="D88" s="30" t="s">
        <v>157</v>
      </c>
      <c r="E88" s="4">
        <v>1000</v>
      </c>
      <c r="F88" s="5" t="s">
        <v>10</v>
      </c>
      <c r="G88" s="5" t="s">
        <v>11</v>
      </c>
      <c r="H88" s="5"/>
      <c r="I88" s="5" t="s">
        <v>11</v>
      </c>
      <c r="J88" s="5"/>
      <c r="K88" s="5"/>
      <c r="L88" s="5"/>
      <c r="N88" s="65"/>
      <c r="O88" s="7"/>
      <c r="P88" s="7"/>
      <c r="Q88" s="7"/>
    </row>
    <row r="89" spans="2:17" ht="28.5" customHeight="1" x14ac:dyDescent="0.3">
      <c r="B89" s="20" t="s">
        <v>363</v>
      </c>
      <c r="C89" s="23" t="s">
        <v>158</v>
      </c>
      <c r="D89" s="30" t="s">
        <v>159</v>
      </c>
      <c r="E89" s="4">
        <v>2500</v>
      </c>
      <c r="F89" s="5" t="s">
        <v>10</v>
      </c>
      <c r="G89" s="5" t="s">
        <v>11</v>
      </c>
      <c r="H89" s="5"/>
      <c r="I89" s="5" t="s">
        <v>11</v>
      </c>
      <c r="J89" s="5"/>
      <c r="K89" s="5"/>
      <c r="L89" s="5"/>
      <c r="N89" s="65"/>
      <c r="O89" s="7"/>
      <c r="P89" s="7"/>
      <c r="Q89" s="7"/>
    </row>
    <row r="90" spans="2:17" ht="28.5" customHeight="1" x14ac:dyDescent="0.3">
      <c r="B90" s="20" t="s">
        <v>364</v>
      </c>
      <c r="C90" s="23" t="s">
        <v>158</v>
      </c>
      <c r="D90" s="30" t="s">
        <v>160</v>
      </c>
      <c r="E90" s="4">
        <v>1200</v>
      </c>
      <c r="F90" s="5" t="s">
        <v>10</v>
      </c>
      <c r="G90" s="5" t="s">
        <v>11</v>
      </c>
      <c r="H90" s="5"/>
      <c r="I90" s="5" t="s">
        <v>11</v>
      </c>
      <c r="J90" s="5"/>
      <c r="K90" s="5"/>
      <c r="L90" s="5"/>
      <c r="N90" s="65"/>
      <c r="O90" s="7"/>
      <c r="P90" s="7"/>
      <c r="Q90" s="7"/>
    </row>
    <row r="91" spans="2:17" ht="28.5" customHeight="1" x14ac:dyDescent="0.3">
      <c r="B91" s="20" t="s">
        <v>365</v>
      </c>
      <c r="C91" s="23" t="s">
        <v>161</v>
      </c>
      <c r="D91" s="30" t="s">
        <v>162</v>
      </c>
      <c r="E91" s="4">
        <v>2700</v>
      </c>
      <c r="F91" s="5" t="s">
        <v>10</v>
      </c>
      <c r="G91" s="5" t="s">
        <v>11</v>
      </c>
      <c r="H91" s="5"/>
      <c r="I91" s="5" t="s">
        <v>11</v>
      </c>
      <c r="J91" s="5"/>
      <c r="K91" s="5"/>
      <c r="L91" s="5"/>
      <c r="N91" s="65"/>
      <c r="O91" s="7"/>
      <c r="P91" s="7"/>
      <c r="Q91" s="7"/>
    </row>
    <row r="92" spans="2:17" ht="28.5" customHeight="1" x14ac:dyDescent="0.3">
      <c r="B92" s="20" t="s">
        <v>366</v>
      </c>
      <c r="C92" s="23" t="s">
        <v>163</v>
      </c>
      <c r="D92" s="33" t="s">
        <v>164</v>
      </c>
      <c r="E92" s="4">
        <v>10000</v>
      </c>
      <c r="F92" s="5" t="s">
        <v>10</v>
      </c>
      <c r="G92" s="5" t="s">
        <v>11</v>
      </c>
      <c r="H92" s="5"/>
      <c r="I92" s="5" t="s">
        <v>11</v>
      </c>
      <c r="J92" s="5"/>
      <c r="K92" s="5"/>
      <c r="L92" s="5"/>
      <c r="N92" s="65"/>
      <c r="O92" s="7"/>
      <c r="P92" s="7"/>
      <c r="Q92" s="7"/>
    </row>
    <row r="93" spans="2:17" ht="28.5" customHeight="1" x14ac:dyDescent="0.3">
      <c r="B93" s="20" t="s">
        <v>367</v>
      </c>
      <c r="C93" s="23" t="s">
        <v>165</v>
      </c>
      <c r="D93" s="33" t="s">
        <v>166</v>
      </c>
      <c r="E93" s="4">
        <v>8500</v>
      </c>
      <c r="F93" s="5" t="s">
        <v>10</v>
      </c>
      <c r="G93" s="5" t="s">
        <v>11</v>
      </c>
      <c r="H93" s="5"/>
      <c r="I93" s="5" t="s">
        <v>11</v>
      </c>
      <c r="J93" s="5"/>
      <c r="K93" s="5"/>
      <c r="L93" s="5"/>
      <c r="N93" s="65"/>
      <c r="O93" s="7"/>
      <c r="P93" s="7"/>
      <c r="Q93" s="7"/>
    </row>
    <row r="94" spans="2:17" ht="28.5" customHeight="1" x14ac:dyDescent="0.3">
      <c r="B94" s="20" t="s">
        <v>368</v>
      </c>
      <c r="C94" s="23" t="s">
        <v>165</v>
      </c>
      <c r="D94" s="33" t="s">
        <v>167</v>
      </c>
      <c r="E94" s="4">
        <v>1000</v>
      </c>
      <c r="F94" s="5" t="s">
        <v>10</v>
      </c>
      <c r="G94" s="5" t="s">
        <v>11</v>
      </c>
      <c r="H94" s="5"/>
      <c r="I94" s="5" t="s">
        <v>11</v>
      </c>
      <c r="J94" s="5"/>
      <c r="K94" s="5"/>
      <c r="L94" s="5"/>
      <c r="N94" s="65"/>
      <c r="O94" s="7"/>
      <c r="P94" s="7"/>
      <c r="Q94" s="7"/>
    </row>
    <row r="95" spans="2:17" ht="28.5" customHeight="1" x14ac:dyDescent="0.3">
      <c r="B95" s="20" t="s">
        <v>369</v>
      </c>
      <c r="C95" s="23" t="s">
        <v>168</v>
      </c>
      <c r="D95" s="33" t="s">
        <v>169</v>
      </c>
      <c r="E95" s="4">
        <v>2500</v>
      </c>
      <c r="F95" s="5" t="s">
        <v>10</v>
      </c>
      <c r="G95" s="5" t="s">
        <v>11</v>
      </c>
      <c r="H95" s="5"/>
      <c r="I95" s="5" t="s">
        <v>11</v>
      </c>
      <c r="J95" s="5"/>
      <c r="K95" s="5"/>
      <c r="L95" s="5"/>
      <c r="N95" s="65"/>
      <c r="O95" s="7"/>
      <c r="P95" s="7"/>
      <c r="Q95" s="7"/>
    </row>
    <row r="96" spans="2:17" ht="28.5" customHeight="1" x14ac:dyDescent="0.3">
      <c r="B96" s="20" t="s">
        <v>370</v>
      </c>
      <c r="C96" s="23" t="s">
        <v>170</v>
      </c>
      <c r="D96" s="24" t="s">
        <v>171</v>
      </c>
      <c r="E96" s="4">
        <v>4000</v>
      </c>
      <c r="F96" s="5" t="s">
        <v>10</v>
      </c>
      <c r="G96" s="5" t="s">
        <v>11</v>
      </c>
      <c r="H96" s="5"/>
      <c r="I96" s="5" t="s">
        <v>11</v>
      </c>
      <c r="J96" s="5"/>
      <c r="K96" s="5"/>
      <c r="L96" s="5"/>
      <c r="N96" s="65"/>
      <c r="O96" s="7"/>
      <c r="P96" s="7"/>
      <c r="Q96" s="7"/>
    </row>
    <row r="97" spans="2:17" ht="28.5" customHeight="1" x14ac:dyDescent="0.3">
      <c r="B97" s="20" t="s">
        <v>371</v>
      </c>
      <c r="C97" s="23" t="s">
        <v>170</v>
      </c>
      <c r="D97" s="24" t="s">
        <v>172</v>
      </c>
      <c r="E97" s="4">
        <v>1000</v>
      </c>
      <c r="F97" s="5" t="s">
        <v>10</v>
      </c>
      <c r="G97" s="5" t="s">
        <v>11</v>
      </c>
      <c r="H97" s="5"/>
      <c r="I97" s="5" t="s">
        <v>11</v>
      </c>
      <c r="J97" s="5"/>
      <c r="K97" s="5"/>
      <c r="L97" s="5"/>
      <c r="N97" s="65"/>
      <c r="O97" s="7"/>
      <c r="P97" s="7"/>
      <c r="Q97" s="7"/>
    </row>
    <row r="98" spans="2:17" ht="28.5" customHeight="1" x14ac:dyDescent="0.3">
      <c r="B98" s="20" t="s">
        <v>372</v>
      </c>
      <c r="C98" s="23" t="s">
        <v>173</v>
      </c>
      <c r="D98" s="30" t="s">
        <v>174</v>
      </c>
      <c r="E98" s="4">
        <v>5000</v>
      </c>
      <c r="F98" s="5" t="s">
        <v>10</v>
      </c>
      <c r="G98" s="5" t="s">
        <v>11</v>
      </c>
      <c r="H98" s="5"/>
      <c r="I98" s="5" t="s">
        <v>11</v>
      </c>
      <c r="J98" s="5"/>
      <c r="K98" s="5"/>
      <c r="L98" s="5"/>
      <c r="N98" s="65"/>
      <c r="O98" s="7"/>
      <c r="P98" s="7"/>
      <c r="Q98" s="7"/>
    </row>
    <row r="99" spans="2:17" ht="28.5" customHeight="1" x14ac:dyDescent="0.3">
      <c r="B99" s="20" t="s">
        <v>373</v>
      </c>
      <c r="C99" s="23" t="s">
        <v>175</v>
      </c>
      <c r="D99" s="33" t="s">
        <v>176</v>
      </c>
      <c r="E99" s="4">
        <v>21800</v>
      </c>
      <c r="F99" s="5" t="s">
        <v>10</v>
      </c>
      <c r="G99" s="5" t="s">
        <v>11</v>
      </c>
      <c r="H99" s="5"/>
      <c r="I99" s="5" t="s">
        <v>11</v>
      </c>
      <c r="J99" s="5"/>
      <c r="K99" s="5"/>
      <c r="L99" s="5"/>
      <c r="N99" s="65"/>
      <c r="O99" s="7"/>
      <c r="P99" s="7"/>
      <c r="Q99" s="7"/>
    </row>
    <row r="100" spans="2:17" ht="28.5" customHeight="1" x14ac:dyDescent="0.3">
      <c r="B100" s="20" t="s">
        <v>374</v>
      </c>
      <c r="C100" s="23" t="s">
        <v>177</v>
      </c>
      <c r="D100" s="30" t="s">
        <v>178</v>
      </c>
      <c r="E100" s="4">
        <v>8000</v>
      </c>
      <c r="F100" s="5" t="s">
        <v>10</v>
      </c>
      <c r="G100" s="5" t="s">
        <v>11</v>
      </c>
      <c r="H100" s="5"/>
      <c r="I100" s="5" t="s">
        <v>11</v>
      </c>
      <c r="J100" s="5"/>
      <c r="K100" s="5"/>
      <c r="L100" s="5"/>
      <c r="N100" s="65"/>
      <c r="O100" s="7"/>
      <c r="P100" s="7"/>
      <c r="Q100" s="7"/>
    </row>
    <row r="101" spans="2:17" ht="61.5" customHeight="1" x14ac:dyDescent="0.3">
      <c r="B101" s="20" t="s">
        <v>591</v>
      </c>
      <c r="C101" s="23" t="s">
        <v>179</v>
      </c>
      <c r="D101" s="33" t="s">
        <v>180</v>
      </c>
      <c r="E101" s="4">
        <v>80000</v>
      </c>
      <c r="F101" s="5" t="s">
        <v>443</v>
      </c>
      <c r="G101" s="5" t="s">
        <v>11</v>
      </c>
      <c r="H101" s="5" t="s">
        <v>445</v>
      </c>
      <c r="I101" s="5" t="s">
        <v>11</v>
      </c>
      <c r="J101" s="5" t="s">
        <v>448</v>
      </c>
      <c r="K101" s="5" t="s">
        <v>581</v>
      </c>
      <c r="L101" s="5" t="s">
        <v>452</v>
      </c>
      <c r="N101" s="65"/>
      <c r="O101" s="7"/>
      <c r="P101" s="7"/>
      <c r="Q101" s="7"/>
    </row>
    <row r="102" spans="2:17" ht="28.5" customHeight="1" x14ac:dyDescent="0.3">
      <c r="B102" s="20" t="s">
        <v>375</v>
      </c>
      <c r="C102" s="23" t="s">
        <v>181</v>
      </c>
      <c r="D102" s="24" t="s">
        <v>182</v>
      </c>
      <c r="E102" s="4">
        <v>2000</v>
      </c>
      <c r="F102" s="5" t="s">
        <v>10</v>
      </c>
      <c r="G102" s="5" t="s">
        <v>11</v>
      </c>
      <c r="H102" s="5"/>
      <c r="I102" s="5" t="s">
        <v>11</v>
      </c>
      <c r="J102" s="5"/>
      <c r="K102" s="5"/>
      <c r="L102" s="5"/>
      <c r="N102" s="65"/>
      <c r="O102" s="7"/>
      <c r="P102" s="7"/>
      <c r="Q102" s="7"/>
    </row>
    <row r="103" spans="2:17" ht="28.5" customHeight="1" x14ac:dyDescent="0.3">
      <c r="B103" s="20" t="s">
        <v>376</v>
      </c>
      <c r="C103" s="34" t="s">
        <v>183</v>
      </c>
      <c r="D103" s="24" t="s">
        <v>184</v>
      </c>
      <c r="E103" s="4">
        <v>5000</v>
      </c>
      <c r="F103" s="5" t="s">
        <v>10</v>
      </c>
      <c r="G103" s="5" t="s">
        <v>11</v>
      </c>
      <c r="H103" s="5"/>
      <c r="I103" s="5" t="s">
        <v>11</v>
      </c>
      <c r="J103" s="5"/>
      <c r="K103" s="5"/>
      <c r="L103" s="5"/>
      <c r="N103" s="65"/>
      <c r="O103" s="7"/>
      <c r="P103" s="7"/>
      <c r="Q103" s="7"/>
    </row>
    <row r="104" spans="2:17" ht="28.5" customHeight="1" x14ac:dyDescent="0.3">
      <c r="B104" s="20" t="s">
        <v>377</v>
      </c>
      <c r="C104" s="34" t="s">
        <v>185</v>
      </c>
      <c r="D104" s="24" t="s">
        <v>186</v>
      </c>
      <c r="E104" s="4">
        <v>250</v>
      </c>
      <c r="F104" s="5" t="s">
        <v>10</v>
      </c>
      <c r="G104" s="5" t="s">
        <v>11</v>
      </c>
      <c r="H104" s="5"/>
      <c r="I104" s="5" t="s">
        <v>11</v>
      </c>
      <c r="J104" s="5"/>
      <c r="K104" s="5"/>
      <c r="L104" s="5"/>
      <c r="N104" s="65"/>
      <c r="O104" s="7"/>
      <c r="P104" s="7"/>
      <c r="Q104" s="7"/>
    </row>
    <row r="105" spans="2:17" ht="28.5" customHeight="1" x14ac:dyDescent="0.3">
      <c r="B105" s="20" t="s">
        <v>378</v>
      </c>
      <c r="C105" s="23" t="s">
        <v>187</v>
      </c>
      <c r="D105" s="33" t="s">
        <v>188</v>
      </c>
      <c r="E105" s="4">
        <v>20000</v>
      </c>
      <c r="F105" s="5" t="s">
        <v>10</v>
      </c>
      <c r="G105" s="5" t="s">
        <v>11</v>
      </c>
      <c r="H105" s="5"/>
      <c r="I105" s="5" t="s">
        <v>11</v>
      </c>
      <c r="J105" s="5"/>
      <c r="K105" s="5"/>
      <c r="L105" s="5"/>
      <c r="N105" s="65"/>
      <c r="O105" s="7"/>
      <c r="P105" s="7"/>
      <c r="Q105" s="7"/>
    </row>
    <row r="106" spans="2:17" ht="28.5" customHeight="1" x14ac:dyDescent="0.3">
      <c r="B106" s="20" t="s">
        <v>379</v>
      </c>
      <c r="C106" s="23" t="s">
        <v>189</v>
      </c>
      <c r="D106" s="33" t="s">
        <v>190</v>
      </c>
      <c r="E106" s="4">
        <v>15000</v>
      </c>
      <c r="F106" s="5" t="s">
        <v>10</v>
      </c>
      <c r="G106" s="5" t="s">
        <v>11</v>
      </c>
      <c r="H106" s="5"/>
      <c r="I106" s="5" t="s">
        <v>11</v>
      </c>
      <c r="J106" s="5"/>
      <c r="K106" s="5"/>
      <c r="L106" s="5"/>
      <c r="N106" s="65"/>
      <c r="O106" s="7"/>
      <c r="P106" s="7"/>
      <c r="Q106" s="7"/>
    </row>
    <row r="107" spans="2:17" ht="28.5" customHeight="1" x14ac:dyDescent="0.3">
      <c r="B107" s="20" t="s">
        <v>380</v>
      </c>
      <c r="C107" s="23" t="s">
        <v>189</v>
      </c>
      <c r="D107" s="33" t="s">
        <v>191</v>
      </c>
      <c r="E107" s="4">
        <v>4000</v>
      </c>
      <c r="F107" s="5" t="s">
        <v>10</v>
      </c>
      <c r="G107" s="5" t="s">
        <v>11</v>
      </c>
      <c r="H107" s="5"/>
      <c r="I107" s="5" t="s">
        <v>11</v>
      </c>
      <c r="J107" s="5"/>
      <c r="K107" s="5"/>
      <c r="L107" s="5"/>
      <c r="N107" s="65"/>
      <c r="O107" s="7"/>
      <c r="P107" s="7"/>
      <c r="Q107" s="7"/>
    </row>
    <row r="108" spans="2:17" ht="28.5" customHeight="1" x14ac:dyDescent="0.3">
      <c r="B108" s="20" t="s">
        <v>381</v>
      </c>
      <c r="C108" s="23" t="s">
        <v>192</v>
      </c>
      <c r="D108" s="35" t="s">
        <v>193</v>
      </c>
      <c r="E108" s="4">
        <v>5000</v>
      </c>
      <c r="F108" s="5" t="s">
        <v>10</v>
      </c>
      <c r="G108" s="5" t="s">
        <v>11</v>
      </c>
      <c r="H108" s="5"/>
      <c r="I108" s="5" t="s">
        <v>11</v>
      </c>
      <c r="J108" s="5"/>
      <c r="K108" s="5"/>
      <c r="L108" s="5"/>
      <c r="N108" s="65"/>
      <c r="O108" s="7"/>
      <c r="P108" s="7"/>
      <c r="Q108" s="7"/>
    </row>
    <row r="109" spans="2:17" ht="28.5" customHeight="1" x14ac:dyDescent="0.3">
      <c r="B109" s="20" t="s">
        <v>382</v>
      </c>
      <c r="C109" s="23" t="s">
        <v>194</v>
      </c>
      <c r="D109" s="33" t="s">
        <v>195</v>
      </c>
      <c r="E109" s="4">
        <v>150</v>
      </c>
      <c r="F109" s="5" t="s">
        <v>10</v>
      </c>
      <c r="G109" s="5" t="s">
        <v>11</v>
      </c>
      <c r="H109" s="5"/>
      <c r="I109" s="5" t="s">
        <v>11</v>
      </c>
      <c r="J109" s="5"/>
      <c r="K109" s="5"/>
      <c r="L109" s="5"/>
      <c r="N109" s="65"/>
      <c r="O109" s="7"/>
      <c r="P109" s="7"/>
      <c r="Q109" s="7"/>
    </row>
    <row r="110" spans="2:17" ht="28.5" customHeight="1" x14ac:dyDescent="0.3">
      <c r="B110" s="20" t="s">
        <v>383</v>
      </c>
      <c r="C110" s="36" t="s">
        <v>192</v>
      </c>
      <c r="D110" s="30" t="s">
        <v>196</v>
      </c>
      <c r="E110" s="4">
        <v>300</v>
      </c>
      <c r="F110" s="5" t="s">
        <v>10</v>
      </c>
      <c r="G110" s="5" t="s">
        <v>11</v>
      </c>
      <c r="H110" s="5"/>
      <c r="I110" s="5" t="s">
        <v>11</v>
      </c>
      <c r="J110" s="5"/>
      <c r="K110" s="5"/>
      <c r="L110" s="5"/>
      <c r="N110" s="65"/>
      <c r="O110" s="7"/>
      <c r="P110" s="7"/>
      <c r="Q110" s="7"/>
    </row>
    <row r="111" spans="2:17" ht="28.5" customHeight="1" x14ac:dyDescent="0.3">
      <c r="B111" s="20" t="s">
        <v>384</v>
      </c>
      <c r="C111" s="21" t="s">
        <v>197</v>
      </c>
      <c r="D111" s="22" t="s">
        <v>198</v>
      </c>
      <c r="E111" s="4">
        <v>6500</v>
      </c>
      <c r="F111" s="5" t="s">
        <v>10</v>
      </c>
      <c r="G111" s="5" t="s">
        <v>11</v>
      </c>
      <c r="H111" s="5"/>
      <c r="I111" s="5" t="s">
        <v>11</v>
      </c>
      <c r="J111" s="5"/>
      <c r="K111" s="5"/>
      <c r="L111" s="5"/>
      <c r="N111" s="65"/>
      <c r="O111" s="7"/>
      <c r="P111" s="7"/>
      <c r="Q111" s="7"/>
    </row>
    <row r="112" spans="2:17" ht="28.5" customHeight="1" x14ac:dyDescent="0.3">
      <c r="B112" s="20" t="s">
        <v>385</v>
      </c>
      <c r="C112" s="21" t="s">
        <v>199</v>
      </c>
      <c r="D112" s="22" t="s">
        <v>200</v>
      </c>
      <c r="E112" s="4">
        <v>20000</v>
      </c>
      <c r="F112" s="5" t="s">
        <v>10</v>
      </c>
      <c r="G112" s="5" t="s">
        <v>11</v>
      </c>
      <c r="H112" s="5"/>
      <c r="I112" s="5" t="s">
        <v>11</v>
      </c>
      <c r="J112" s="5"/>
      <c r="K112" s="5"/>
      <c r="L112" s="5"/>
      <c r="M112" s="11" t="s">
        <v>599</v>
      </c>
      <c r="N112" s="74">
        <v>13500</v>
      </c>
      <c r="O112" s="7"/>
      <c r="P112" s="7"/>
      <c r="Q112" s="7"/>
    </row>
    <row r="113" spans="2:17" ht="28.5" customHeight="1" x14ac:dyDescent="0.3">
      <c r="B113" s="20" t="s">
        <v>386</v>
      </c>
      <c r="C113" s="31" t="s">
        <v>201</v>
      </c>
      <c r="D113" s="35" t="s">
        <v>202</v>
      </c>
      <c r="E113" s="4">
        <v>2500</v>
      </c>
      <c r="F113" s="5" t="s">
        <v>10</v>
      </c>
      <c r="G113" s="5" t="s">
        <v>11</v>
      </c>
      <c r="H113" s="5"/>
      <c r="I113" s="5" t="s">
        <v>11</v>
      </c>
      <c r="J113" s="5"/>
      <c r="K113" s="5"/>
      <c r="L113" s="5"/>
      <c r="N113" s="65"/>
      <c r="O113" s="7"/>
      <c r="P113" s="7"/>
      <c r="Q113" s="7"/>
    </row>
    <row r="114" spans="2:17" ht="49.5" customHeight="1" x14ac:dyDescent="0.3">
      <c r="B114" s="78" t="s">
        <v>607</v>
      </c>
      <c r="C114" s="75" t="s">
        <v>608</v>
      </c>
      <c r="D114" s="76" t="s">
        <v>609</v>
      </c>
      <c r="E114" s="70"/>
      <c r="F114" s="71" t="s">
        <v>10</v>
      </c>
      <c r="G114" s="71" t="s">
        <v>11</v>
      </c>
      <c r="H114" s="71"/>
      <c r="I114" s="71" t="s">
        <v>11</v>
      </c>
      <c r="J114" s="71"/>
      <c r="K114" s="71"/>
      <c r="L114" s="71"/>
      <c r="M114" s="73"/>
      <c r="N114" s="74">
        <v>6500</v>
      </c>
      <c r="O114" s="7"/>
      <c r="P114" s="7"/>
      <c r="Q114" s="7"/>
    </row>
    <row r="115" spans="2:17" ht="28.5" customHeight="1" x14ac:dyDescent="0.3">
      <c r="B115" s="20" t="s">
        <v>387</v>
      </c>
      <c r="C115" s="23" t="s">
        <v>203</v>
      </c>
      <c r="D115" s="33" t="s">
        <v>204</v>
      </c>
      <c r="E115" s="4">
        <v>1000</v>
      </c>
      <c r="F115" s="5" t="s">
        <v>10</v>
      </c>
      <c r="G115" s="5" t="s">
        <v>11</v>
      </c>
      <c r="H115" s="5"/>
      <c r="I115" s="5" t="s">
        <v>11</v>
      </c>
      <c r="J115" s="5"/>
      <c r="K115" s="5"/>
      <c r="L115" s="5"/>
      <c r="N115" s="65"/>
      <c r="O115" s="7"/>
      <c r="P115" s="7"/>
      <c r="Q115" s="7"/>
    </row>
    <row r="116" spans="2:17" ht="28.5" customHeight="1" x14ac:dyDescent="0.3">
      <c r="B116" s="20" t="s">
        <v>388</v>
      </c>
      <c r="C116" s="31" t="s">
        <v>205</v>
      </c>
      <c r="D116" s="33" t="s">
        <v>592</v>
      </c>
      <c r="E116" s="4">
        <v>14500</v>
      </c>
      <c r="F116" s="5" t="s">
        <v>10</v>
      </c>
      <c r="G116" s="5" t="s">
        <v>11</v>
      </c>
      <c r="H116" s="5"/>
      <c r="I116" s="5" t="s">
        <v>11</v>
      </c>
      <c r="J116" s="5"/>
      <c r="K116" s="5"/>
      <c r="L116" s="5"/>
      <c r="N116" s="65"/>
      <c r="O116" s="7"/>
      <c r="P116" s="7"/>
      <c r="Q116" s="7"/>
    </row>
    <row r="117" spans="2:17" ht="28.5" customHeight="1" x14ac:dyDescent="0.3">
      <c r="B117" s="20" t="s">
        <v>389</v>
      </c>
      <c r="C117" s="37" t="s">
        <v>205</v>
      </c>
      <c r="D117" s="33" t="s">
        <v>590</v>
      </c>
      <c r="E117" s="4">
        <v>26000</v>
      </c>
      <c r="F117" s="5" t="s">
        <v>10</v>
      </c>
      <c r="G117" s="5" t="s">
        <v>11</v>
      </c>
      <c r="H117" s="5"/>
      <c r="I117" s="5" t="s">
        <v>11</v>
      </c>
      <c r="J117" s="5"/>
      <c r="K117" s="5"/>
      <c r="L117" s="5"/>
      <c r="N117" s="65"/>
      <c r="O117" s="7"/>
      <c r="P117" s="7"/>
      <c r="Q117" s="7"/>
    </row>
    <row r="118" spans="2:17" ht="28.5" customHeight="1" x14ac:dyDescent="0.3">
      <c r="B118" s="20" t="s">
        <v>390</v>
      </c>
      <c r="C118" s="31" t="s">
        <v>595</v>
      </c>
      <c r="D118" s="33" t="s">
        <v>593</v>
      </c>
      <c r="E118" s="4">
        <v>26000</v>
      </c>
      <c r="F118" s="5" t="s">
        <v>10</v>
      </c>
      <c r="G118" s="5" t="s">
        <v>11</v>
      </c>
      <c r="H118" s="5"/>
      <c r="I118" s="5" t="s">
        <v>11</v>
      </c>
      <c r="J118" s="5"/>
      <c r="K118" s="5"/>
      <c r="L118" s="5"/>
      <c r="N118" s="65"/>
      <c r="O118" s="7"/>
      <c r="P118" s="7"/>
      <c r="Q118" s="7"/>
    </row>
    <row r="119" spans="2:17" ht="54" customHeight="1" x14ac:dyDescent="0.3">
      <c r="B119" s="20" t="s">
        <v>391</v>
      </c>
      <c r="C119" s="37" t="s">
        <v>205</v>
      </c>
      <c r="D119" s="32" t="s">
        <v>582</v>
      </c>
      <c r="E119" s="4">
        <v>115000</v>
      </c>
      <c r="F119" s="5" t="s">
        <v>443</v>
      </c>
      <c r="G119" s="5" t="s">
        <v>11</v>
      </c>
      <c r="H119" s="5" t="s">
        <v>446</v>
      </c>
      <c r="I119" s="5" t="s">
        <v>11</v>
      </c>
      <c r="J119" s="5" t="s">
        <v>448</v>
      </c>
      <c r="K119" s="5" t="s">
        <v>581</v>
      </c>
      <c r="L119" s="5" t="s">
        <v>453</v>
      </c>
      <c r="N119" s="65"/>
      <c r="O119" s="7"/>
      <c r="P119" s="7"/>
      <c r="Q119" s="7"/>
    </row>
    <row r="120" spans="2:17" ht="28.5" customHeight="1" x14ac:dyDescent="0.3">
      <c r="B120" s="20" t="s">
        <v>392</v>
      </c>
      <c r="C120" s="31" t="s">
        <v>52</v>
      </c>
      <c r="D120" s="32" t="s">
        <v>206</v>
      </c>
      <c r="E120" s="4">
        <v>14000</v>
      </c>
      <c r="F120" s="5" t="s">
        <v>10</v>
      </c>
      <c r="G120" s="5" t="s">
        <v>11</v>
      </c>
      <c r="H120" s="5"/>
      <c r="I120" s="5" t="s">
        <v>11</v>
      </c>
      <c r="J120" s="5"/>
      <c r="K120" s="5"/>
      <c r="L120" s="5"/>
      <c r="N120" s="65"/>
      <c r="O120" s="7"/>
      <c r="P120" s="7"/>
      <c r="Q120" s="7"/>
    </row>
    <row r="121" spans="2:17" ht="28.5" customHeight="1" x14ac:dyDescent="0.3">
      <c r="B121" s="20" t="s">
        <v>393</v>
      </c>
      <c r="C121" s="31" t="s">
        <v>52</v>
      </c>
      <c r="D121" s="32" t="s">
        <v>207</v>
      </c>
      <c r="E121" s="4">
        <v>12465</v>
      </c>
      <c r="F121" s="5" t="s">
        <v>10</v>
      </c>
      <c r="G121" s="5" t="s">
        <v>11</v>
      </c>
      <c r="H121" s="5"/>
      <c r="I121" s="5" t="s">
        <v>11</v>
      </c>
      <c r="J121" s="5"/>
      <c r="K121" s="5"/>
      <c r="L121" s="5"/>
      <c r="N121" s="65"/>
      <c r="O121" s="7"/>
      <c r="P121" s="7"/>
      <c r="Q121" s="7"/>
    </row>
    <row r="122" spans="2:17" ht="28.5" customHeight="1" x14ac:dyDescent="0.3">
      <c r="B122" s="20" t="s">
        <v>394</v>
      </c>
      <c r="C122" s="21" t="s">
        <v>208</v>
      </c>
      <c r="D122" s="25" t="s">
        <v>209</v>
      </c>
      <c r="E122" s="4" t="s">
        <v>579</v>
      </c>
      <c r="F122" s="5" t="s">
        <v>443</v>
      </c>
      <c r="G122" s="5" t="s">
        <v>11</v>
      </c>
      <c r="H122" s="5" t="s">
        <v>446</v>
      </c>
      <c r="I122" s="5" t="s">
        <v>11</v>
      </c>
      <c r="J122" s="5" t="s">
        <v>577</v>
      </c>
      <c r="K122" s="5"/>
      <c r="L122" s="5" t="s">
        <v>453</v>
      </c>
      <c r="N122" s="65"/>
      <c r="O122" s="7"/>
      <c r="P122" s="7"/>
      <c r="Q122" s="7"/>
    </row>
    <row r="123" spans="2:17" ht="28.5" customHeight="1" x14ac:dyDescent="0.3">
      <c r="B123" s="20" t="s">
        <v>395</v>
      </c>
      <c r="C123" s="36" t="s">
        <v>210</v>
      </c>
      <c r="D123" s="24" t="s">
        <v>211</v>
      </c>
      <c r="E123" s="4">
        <v>500</v>
      </c>
      <c r="F123" s="5" t="s">
        <v>10</v>
      </c>
      <c r="G123" s="5" t="s">
        <v>11</v>
      </c>
      <c r="H123" s="5"/>
      <c r="I123" s="5" t="s">
        <v>11</v>
      </c>
      <c r="J123" s="5"/>
      <c r="K123" s="5"/>
      <c r="L123" s="5"/>
      <c r="N123" s="65"/>
      <c r="O123" s="7"/>
      <c r="P123" s="7"/>
      <c r="Q123" s="7"/>
    </row>
    <row r="124" spans="2:17" ht="28.5" customHeight="1" x14ac:dyDescent="0.3">
      <c r="B124" s="20" t="s">
        <v>396</v>
      </c>
      <c r="C124" s="21" t="s">
        <v>212</v>
      </c>
      <c r="D124" s="22" t="s">
        <v>213</v>
      </c>
      <c r="E124" s="4">
        <v>1000</v>
      </c>
      <c r="F124" s="5" t="s">
        <v>10</v>
      </c>
      <c r="G124" s="5" t="s">
        <v>11</v>
      </c>
      <c r="H124" s="5"/>
      <c r="I124" s="5" t="s">
        <v>11</v>
      </c>
      <c r="J124" s="5"/>
      <c r="K124" s="5"/>
      <c r="L124" s="5"/>
      <c r="N124" s="65"/>
      <c r="O124" s="7"/>
      <c r="P124" s="7"/>
      <c r="Q124" s="7"/>
    </row>
    <row r="125" spans="2:17" ht="28.5" customHeight="1" x14ac:dyDescent="0.3">
      <c r="B125" s="20" t="s">
        <v>397</v>
      </c>
      <c r="C125" s="21" t="s">
        <v>214</v>
      </c>
      <c r="D125" s="22" t="s">
        <v>215</v>
      </c>
      <c r="E125" s="4">
        <v>3000</v>
      </c>
      <c r="F125" s="5" t="s">
        <v>10</v>
      </c>
      <c r="G125" s="5" t="s">
        <v>11</v>
      </c>
      <c r="H125" s="5"/>
      <c r="I125" s="5" t="s">
        <v>11</v>
      </c>
      <c r="J125" s="5"/>
      <c r="K125" s="5"/>
      <c r="L125" s="5"/>
      <c r="N125" s="65"/>
      <c r="O125" s="7"/>
      <c r="P125" s="7"/>
      <c r="Q125" s="7"/>
    </row>
    <row r="126" spans="2:17" ht="28.5" customHeight="1" x14ac:dyDescent="0.3">
      <c r="B126" s="20" t="s">
        <v>398</v>
      </c>
      <c r="C126" s="26" t="s">
        <v>216</v>
      </c>
      <c r="D126" s="22" t="s">
        <v>217</v>
      </c>
      <c r="E126" s="4">
        <v>4000</v>
      </c>
      <c r="F126" s="5" t="s">
        <v>10</v>
      </c>
      <c r="G126" s="5" t="s">
        <v>11</v>
      </c>
      <c r="H126" s="5"/>
      <c r="I126" s="5" t="s">
        <v>11</v>
      </c>
      <c r="J126" s="5"/>
      <c r="K126" s="5"/>
      <c r="L126" s="5"/>
      <c r="N126" s="65"/>
      <c r="O126" s="7"/>
      <c r="P126" s="7"/>
      <c r="Q126" s="7"/>
    </row>
    <row r="127" spans="2:17" ht="28.5" customHeight="1" x14ac:dyDescent="0.3">
      <c r="B127" s="20" t="s">
        <v>399</v>
      </c>
      <c r="C127" s="23" t="s">
        <v>218</v>
      </c>
      <c r="D127" s="24" t="s">
        <v>219</v>
      </c>
      <c r="E127" s="4">
        <v>500</v>
      </c>
      <c r="F127" s="5" t="s">
        <v>10</v>
      </c>
      <c r="G127" s="5" t="s">
        <v>11</v>
      </c>
      <c r="H127" s="5"/>
      <c r="I127" s="5" t="s">
        <v>11</v>
      </c>
      <c r="J127" s="5"/>
      <c r="K127" s="5"/>
      <c r="L127" s="5"/>
      <c r="N127" s="65"/>
      <c r="O127" s="7"/>
      <c r="P127" s="7"/>
      <c r="Q127" s="7"/>
    </row>
    <row r="128" spans="2:17" ht="28.5" customHeight="1" x14ac:dyDescent="0.3">
      <c r="B128" s="20" t="s">
        <v>400</v>
      </c>
      <c r="C128" s="23" t="s">
        <v>218</v>
      </c>
      <c r="D128" s="28" t="s">
        <v>220</v>
      </c>
      <c r="E128" s="4">
        <v>2000</v>
      </c>
      <c r="F128" s="5" t="s">
        <v>10</v>
      </c>
      <c r="G128" s="5" t="s">
        <v>11</v>
      </c>
      <c r="H128" s="5"/>
      <c r="I128" s="5" t="s">
        <v>11</v>
      </c>
      <c r="J128" s="5"/>
      <c r="K128" s="5"/>
      <c r="L128" s="5"/>
      <c r="N128" s="65"/>
      <c r="O128" s="7"/>
      <c r="P128" s="7"/>
      <c r="Q128" s="7"/>
    </row>
    <row r="129" spans="2:17" ht="28.5" customHeight="1" x14ac:dyDescent="0.3">
      <c r="B129" s="20" t="s">
        <v>401</v>
      </c>
      <c r="C129" s="38" t="s">
        <v>221</v>
      </c>
      <c r="D129" s="35" t="s">
        <v>222</v>
      </c>
      <c r="E129" s="4">
        <v>9000</v>
      </c>
      <c r="F129" s="5" t="s">
        <v>10</v>
      </c>
      <c r="G129" s="5" t="s">
        <v>11</v>
      </c>
      <c r="H129" s="5"/>
      <c r="I129" s="5" t="s">
        <v>11</v>
      </c>
      <c r="J129" s="5"/>
      <c r="K129" s="5"/>
      <c r="L129" s="5"/>
      <c r="N129" s="65"/>
      <c r="O129" s="7"/>
      <c r="P129" s="7"/>
      <c r="Q129" s="7"/>
    </row>
    <row r="130" spans="2:17" ht="28.5" customHeight="1" x14ac:dyDescent="0.3">
      <c r="B130" s="20" t="s">
        <v>402</v>
      </c>
      <c r="C130" s="38" t="s">
        <v>221</v>
      </c>
      <c r="D130" s="35" t="s">
        <v>223</v>
      </c>
      <c r="E130" s="4">
        <v>500</v>
      </c>
      <c r="F130" s="5" t="s">
        <v>10</v>
      </c>
      <c r="G130" s="5" t="s">
        <v>11</v>
      </c>
      <c r="H130" s="5"/>
      <c r="I130" s="5" t="s">
        <v>11</v>
      </c>
      <c r="J130" s="5"/>
      <c r="K130" s="5"/>
      <c r="L130" s="5"/>
      <c r="N130" s="65"/>
      <c r="O130" s="7"/>
      <c r="P130" s="7"/>
      <c r="Q130" s="7"/>
    </row>
    <row r="131" spans="2:17" ht="28.5" customHeight="1" x14ac:dyDescent="0.3">
      <c r="B131" s="20" t="s">
        <v>403</v>
      </c>
      <c r="C131" s="38" t="s">
        <v>221</v>
      </c>
      <c r="D131" s="35" t="s">
        <v>224</v>
      </c>
      <c r="E131" s="4">
        <v>5500</v>
      </c>
      <c r="F131" s="5" t="s">
        <v>10</v>
      </c>
      <c r="G131" s="5" t="s">
        <v>11</v>
      </c>
      <c r="H131" s="5"/>
      <c r="I131" s="5" t="s">
        <v>11</v>
      </c>
      <c r="J131" s="5"/>
      <c r="K131" s="5"/>
      <c r="L131" s="5"/>
      <c r="N131" s="65"/>
      <c r="O131" s="77">
        <v>4300</v>
      </c>
      <c r="P131" s="7"/>
      <c r="Q131" s="7"/>
    </row>
    <row r="132" spans="2:17" ht="28.5" customHeight="1" x14ac:dyDescent="0.3">
      <c r="B132" s="20" t="s">
        <v>404</v>
      </c>
      <c r="C132" s="38" t="s">
        <v>225</v>
      </c>
      <c r="D132" s="35" t="s">
        <v>226</v>
      </c>
      <c r="E132" s="4">
        <v>10000</v>
      </c>
      <c r="F132" s="5" t="s">
        <v>10</v>
      </c>
      <c r="G132" s="5" t="s">
        <v>11</v>
      </c>
      <c r="H132" s="5"/>
      <c r="I132" s="5" t="s">
        <v>11</v>
      </c>
      <c r="J132" s="5"/>
      <c r="K132" s="5"/>
      <c r="L132" s="5"/>
      <c r="N132" s="65"/>
      <c r="O132" s="7"/>
      <c r="P132" s="7"/>
      <c r="Q132" s="7"/>
    </row>
    <row r="133" spans="2:17" ht="28.5" customHeight="1" x14ac:dyDescent="0.3">
      <c r="B133" s="78" t="s">
        <v>613</v>
      </c>
      <c r="C133" s="80" t="s">
        <v>614</v>
      </c>
      <c r="D133" s="76" t="s">
        <v>615</v>
      </c>
      <c r="E133" s="70"/>
      <c r="F133" s="71" t="s">
        <v>10</v>
      </c>
      <c r="G133" s="71" t="s">
        <v>11</v>
      </c>
      <c r="H133" s="71" t="s">
        <v>447</v>
      </c>
      <c r="I133" s="71" t="s">
        <v>11</v>
      </c>
      <c r="J133" s="71" t="s">
        <v>451</v>
      </c>
      <c r="K133" s="5"/>
      <c r="L133" s="5"/>
      <c r="N133" s="65"/>
      <c r="O133" s="77">
        <v>1200</v>
      </c>
      <c r="P133" s="7"/>
      <c r="Q133" s="7"/>
    </row>
    <row r="134" spans="2:17" ht="28.5" customHeight="1" x14ac:dyDescent="0.3">
      <c r="B134" s="20" t="s">
        <v>405</v>
      </c>
      <c r="C134" s="39" t="s">
        <v>227</v>
      </c>
      <c r="D134" s="29" t="s">
        <v>228</v>
      </c>
      <c r="E134" s="4" t="s">
        <v>579</v>
      </c>
      <c r="F134" s="5" t="s">
        <v>443</v>
      </c>
      <c r="G134" s="5" t="s">
        <v>444</v>
      </c>
      <c r="H134" s="5" t="s">
        <v>446</v>
      </c>
      <c r="I134" s="5" t="s">
        <v>11</v>
      </c>
      <c r="J134" s="5" t="s">
        <v>577</v>
      </c>
      <c r="K134" s="5"/>
      <c r="L134" s="5" t="s">
        <v>453</v>
      </c>
      <c r="N134" s="65"/>
      <c r="O134" s="7"/>
      <c r="P134" s="7"/>
      <c r="Q134" s="7"/>
    </row>
    <row r="135" spans="2:17" ht="28.5" customHeight="1" x14ac:dyDescent="0.3">
      <c r="B135" s="20" t="s">
        <v>406</v>
      </c>
      <c r="C135" s="39" t="s">
        <v>229</v>
      </c>
      <c r="D135" s="29" t="s">
        <v>230</v>
      </c>
      <c r="E135" s="4" t="s">
        <v>579</v>
      </c>
      <c r="F135" s="5" t="s">
        <v>443</v>
      </c>
      <c r="G135" s="5" t="s">
        <v>11</v>
      </c>
      <c r="H135" s="5" t="s">
        <v>446</v>
      </c>
      <c r="I135" s="5" t="s">
        <v>11</v>
      </c>
      <c r="J135" s="5" t="s">
        <v>577</v>
      </c>
      <c r="K135" s="5"/>
      <c r="L135" s="5" t="s">
        <v>537</v>
      </c>
      <c r="N135" s="65"/>
      <c r="O135" s="7"/>
      <c r="P135" s="7"/>
      <c r="Q135" s="7"/>
    </row>
    <row r="136" spans="2:17" ht="28.5" customHeight="1" x14ac:dyDescent="0.3">
      <c r="B136" s="20" t="s">
        <v>407</v>
      </c>
      <c r="C136" s="21" t="s">
        <v>231</v>
      </c>
      <c r="D136" s="25" t="s">
        <v>232</v>
      </c>
      <c r="E136" s="4">
        <v>2700</v>
      </c>
      <c r="F136" s="5" t="s">
        <v>10</v>
      </c>
      <c r="G136" s="5" t="s">
        <v>11</v>
      </c>
      <c r="H136" s="5"/>
      <c r="I136" s="5" t="s">
        <v>11</v>
      </c>
      <c r="J136" s="5"/>
      <c r="K136" s="5"/>
      <c r="L136" s="5"/>
      <c r="N136" s="65"/>
      <c r="O136" s="7"/>
      <c r="P136" s="7"/>
      <c r="Q136" s="7"/>
    </row>
    <row r="137" spans="2:17" ht="28.5" customHeight="1" x14ac:dyDescent="0.3">
      <c r="B137" s="20" t="s">
        <v>408</v>
      </c>
      <c r="C137" s="21" t="s">
        <v>233</v>
      </c>
      <c r="D137" s="29" t="s">
        <v>234</v>
      </c>
      <c r="E137" s="4">
        <v>5000</v>
      </c>
      <c r="F137" s="5" t="s">
        <v>10</v>
      </c>
      <c r="G137" s="5" t="s">
        <v>11</v>
      </c>
      <c r="H137" s="5"/>
      <c r="I137" s="5" t="s">
        <v>11</v>
      </c>
      <c r="J137" s="5"/>
      <c r="K137" s="5"/>
      <c r="L137" s="5"/>
      <c r="N137" s="65"/>
      <c r="O137" s="7"/>
      <c r="P137" s="7"/>
      <c r="Q137" s="7"/>
    </row>
    <row r="138" spans="2:17" ht="28.5" customHeight="1" x14ac:dyDescent="0.3">
      <c r="B138" s="20" t="s">
        <v>409</v>
      </c>
      <c r="C138" s="38" t="s">
        <v>532</v>
      </c>
      <c r="D138" s="35" t="s">
        <v>235</v>
      </c>
      <c r="E138" s="4">
        <v>400</v>
      </c>
      <c r="F138" s="5" t="s">
        <v>10</v>
      </c>
      <c r="G138" s="5" t="s">
        <v>11</v>
      </c>
      <c r="H138" s="5"/>
      <c r="I138" s="5" t="s">
        <v>11</v>
      </c>
      <c r="J138" s="5"/>
      <c r="K138" s="5"/>
      <c r="L138" s="5"/>
      <c r="N138" s="65"/>
      <c r="O138" s="7"/>
      <c r="P138" s="7"/>
      <c r="Q138" s="7"/>
    </row>
    <row r="139" spans="2:17" ht="28.5" customHeight="1" x14ac:dyDescent="0.3">
      <c r="B139" s="20" t="s">
        <v>410</v>
      </c>
      <c r="C139" s="21" t="s">
        <v>236</v>
      </c>
      <c r="D139" s="29" t="s">
        <v>237</v>
      </c>
      <c r="E139" s="4">
        <v>400</v>
      </c>
      <c r="F139" s="5" t="s">
        <v>10</v>
      </c>
      <c r="G139" s="5" t="s">
        <v>11</v>
      </c>
      <c r="H139" s="5"/>
      <c r="I139" s="5" t="s">
        <v>11</v>
      </c>
      <c r="J139" s="5"/>
      <c r="K139" s="5"/>
      <c r="L139" s="5"/>
      <c r="M139" s="12" t="s">
        <v>598</v>
      </c>
      <c r="N139" s="65"/>
      <c r="O139" s="7"/>
      <c r="P139" s="7"/>
      <c r="Q139" s="7"/>
    </row>
    <row r="140" spans="2:17" ht="28.5" customHeight="1" x14ac:dyDescent="0.3">
      <c r="B140" s="20" t="s">
        <v>411</v>
      </c>
      <c r="C140" s="21" t="s">
        <v>238</v>
      </c>
      <c r="D140" s="25" t="s">
        <v>239</v>
      </c>
      <c r="E140" s="4">
        <v>25000</v>
      </c>
      <c r="F140" s="5" t="s">
        <v>10</v>
      </c>
      <c r="G140" s="5" t="s">
        <v>11</v>
      </c>
      <c r="H140" s="5"/>
      <c r="I140" s="5" t="s">
        <v>11</v>
      </c>
      <c r="J140" s="5"/>
      <c r="K140" s="5"/>
      <c r="L140" s="5"/>
      <c r="N140" s="65"/>
      <c r="O140" s="7"/>
      <c r="P140" s="7"/>
      <c r="Q140" s="7"/>
    </row>
    <row r="141" spans="2:17" ht="51" customHeight="1" x14ac:dyDescent="0.3">
      <c r="B141" s="20" t="s">
        <v>412</v>
      </c>
      <c r="C141" s="21" t="s">
        <v>238</v>
      </c>
      <c r="D141" s="25" t="s">
        <v>586</v>
      </c>
      <c r="E141" s="4">
        <v>12000</v>
      </c>
      <c r="F141" s="5" t="s">
        <v>443</v>
      </c>
      <c r="G141" s="5" t="s">
        <v>11</v>
      </c>
      <c r="H141" s="5" t="s">
        <v>446</v>
      </c>
      <c r="I141" s="5" t="s">
        <v>11</v>
      </c>
      <c r="J141" s="10" t="s">
        <v>578</v>
      </c>
      <c r="K141" s="5" t="s">
        <v>576</v>
      </c>
      <c r="L141" s="5" t="s">
        <v>453</v>
      </c>
      <c r="N141" s="65"/>
      <c r="O141" s="7"/>
      <c r="P141" s="7"/>
      <c r="Q141" s="7"/>
    </row>
    <row r="142" spans="2:17" ht="28.5" customHeight="1" x14ac:dyDescent="0.3">
      <c r="B142" s="20" t="s">
        <v>413</v>
      </c>
      <c r="C142" s="21" t="s">
        <v>240</v>
      </c>
      <c r="D142" s="29" t="s">
        <v>241</v>
      </c>
      <c r="E142" s="4">
        <v>4000</v>
      </c>
      <c r="F142" s="5" t="s">
        <v>10</v>
      </c>
      <c r="G142" s="5" t="s">
        <v>11</v>
      </c>
      <c r="H142" s="5"/>
      <c r="I142" s="5" t="s">
        <v>11</v>
      </c>
      <c r="J142" s="5"/>
      <c r="K142" s="5"/>
      <c r="L142" s="5"/>
      <c r="N142" s="65"/>
      <c r="O142" s="7"/>
      <c r="P142" s="77">
        <v>7000</v>
      </c>
      <c r="Q142" s="7"/>
    </row>
    <row r="143" spans="2:17" ht="28.5" customHeight="1" x14ac:dyDescent="0.3">
      <c r="B143" s="20" t="s">
        <v>414</v>
      </c>
      <c r="C143" s="39" t="s">
        <v>205</v>
      </c>
      <c r="D143" s="22" t="s">
        <v>242</v>
      </c>
      <c r="E143" s="4">
        <v>4500</v>
      </c>
      <c r="F143" s="5" t="s">
        <v>10</v>
      </c>
      <c r="G143" s="5" t="s">
        <v>11</v>
      </c>
      <c r="H143" s="5"/>
      <c r="I143" s="5" t="s">
        <v>11</v>
      </c>
      <c r="J143" s="5"/>
      <c r="K143" s="5"/>
      <c r="L143" s="5"/>
      <c r="N143" s="65"/>
      <c r="O143" s="7"/>
      <c r="P143" s="7"/>
      <c r="Q143" s="7"/>
    </row>
    <row r="144" spans="2:17" ht="28.5" customHeight="1" x14ac:dyDescent="0.3">
      <c r="B144" s="20" t="s">
        <v>415</v>
      </c>
      <c r="C144" s="21" t="s">
        <v>189</v>
      </c>
      <c r="D144" s="22" t="s">
        <v>243</v>
      </c>
      <c r="E144" s="4" t="s">
        <v>579</v>
      </c>
      <c r="F144" s="5" t="s">
        <v>443</v>
      </c>
      <c r="G144" s="5" t="s">
        <v>11</v>
      </c>
      <c r="H144" s="5" t="s">
        <v>446</v>
      </c>
      <c r="I144" s="5" t="s">
        <v>11</v>
      </c>
      <c r="J144" s="5" t="s">
        <v>580</v>
      </c>
      <c r="K144" s="5"/>
      <c r="L144" s="5" t="s">
        <v>453</v>
      </c>
      <c r="N144" s="65"/>
      <c r="O144" s="7"/>
      <c r="P144" s="7"/>
      <c r="Q144" s="7"/>
    </row>
    <row r="145" spans="2:17" ht="28.5" customHeight="1" x14ac:dyDescent="0.3">
      <c r="B145" s="20" t="s">
        <v>416</v>
      </c>
      <c r="C145" s="21" t="s">
        <v>244</v>
      </c>
      <c r="D145" s="22" t="s">
        <v>245</v>
      </c>
      <c r="E145" s="4">
        <v>1800</v>
      </c>
      <c r="F145" s="5" t="s">
        <v>10</v>
      </c>
      <c r="G145" s="5" t="s">
        <v>11</v>
      </c>
      <c r="H145" s="5"/>
      <c r="I145" s="5" t="s">
        <v>11</v>
      </c>
      <c r="J145" s="5"/>
      <c r="K145" s="5"/>
      <c r="L145" s="5"/>
      <c r="N145" s="65"/>
      <c r="O145" s="7"/>
      <c r="P145" s="7"/>
      <c r="Q145" s="7"/>
    </row>
    <row r="146" spans="2:17" ht="28.5" customHeight="1" x14ac:dyDescent="0.3">
      <c r="B146" s="20" t="s">
        <v>417</v>
      </c>
      <c r="C146" s="21" t="s">
        <v>246</v>
      </c>
      <c r="D146" s="29" t="s">
        <v>247</v>
      </c>
      <c r="E146" s="4">
        <v>65000</v>
      </c>
      <c r="F146" s="5" t="s">
        <v>10</v>
      </c>
      <c r="G146" s="5" t="s">
        <v>11</v>
      </c>
      <c r="H146" s="5"/>
      <c r="I146" s="5" t="s">
        <v>11</v>
      </c>
      <c r="J146" s="5"/>
      <c r="K146" s="5"/>
      <c r="L146" s="5"/>
      <c r="N146" s="65"/>
      <c r="O146" s="7"/>
      <c r="P146" s="7"/>
      <c r="Q146" s="7"/>
    </row>
    <row r="147" spans="2:17" ht="28.5" customHeight="1" x14ac:dyDescent="0.3">
      <c r="B147" s="20" t="s">
        <v>418</v>
      </c>
      <c r="C147" s="39" t="s">
        <v>248</v>
      </c>
      <c r="D147" s="22" t="s">
        <v>249</v>
      </c>
      <c r="E147" s="4">
        <v>2500</v>
      </c>
      <c r="F147" s="5" t="s">
        <v>10</v>
      </c>
      <c r="G147" s="5" t="s">
        <v>11</v>
      </c>
      <c r="H147" s="5"/>
      <c r="I147" s="5" t="s">
        <v>11</v>
      </c>
      <c r="J147" s="5"/>
      <c r="K147" s="5"/>
      <c r="L147" s="5"/>
      <c r="N147" s="65"/>
      <c r="O147" s="7"/>
      <c r="P147" s="7"/>
      <c r="Q147" s="7"/>
    </row>
    <row r="148" spans="2:17" ht="28.5" customHeight="1" x14ac:dyDescent="0.3">
      <c r="B148" s="20" t="s">
        <v>419</v>
      </c>
      <c r="C148" s="23" t="s">
        <v>250</v>
      </c>
      <c r="D148" s="30" t="s">
        <v>251</v>
      </c>
      <c r="E148" s="4">
        <v>1000</v>
      </c>
      <c r="F148" s="5" t="s">
        <v>10</v>
      </c>
      <c r="G148" s="5" t="s">
        <v>11</v>
      </c>
      <c r="H148" s="5"/>
      <c r="I148" s="5" t="s">
        <v>11</v>
      </c>
      <c r="J148" s="5"/>
      <c r="K148" s="5"/>
      <c r="L148" s="5"/>
      <c r="N148" s="65"/>
      <c r="O148" s="7"/>
      <c r="P148" s="7"/>
      <c r="Q148" s="7"/>
    </row>
    <row r="149" spans="2:17" ht="28.5" customHeight="1" x14ac:dyDescent="0.3">
      <c r="B149" s="20" t="s">
        <v>420</v>
      </c>
      <c r="C149" s="23" t="s">
        <v>252</v>
      </c>
      <c r="D149" s="30" t="s">
        <v>253</v>
      </c>
      <c r="E149" s="4">
        <v>100</v>
      </c>
      <c r="F149" s="5" t="s">
        <v>10</v>
      </c>
      <c r="G149" s="5" t="s">
        <v>11</v>
      </c>
      <c r="H149" s="5"/>
      <c r="I149" s="5" t="s">
        <v>11</v>
      </c>
      <c r="J149" s="5"/>
      <c r="K149" s="5"/>
      <c r="L149" s="5"/>
      <c r="N149" s="65"/>
      <c r="O149" s="7"/>
      <c r="P149" s="7"/>
      <c r="Q149" s="7"/>
    </row>
    <row r="150" spans="2:17" ht="28.5" customHeight="1" x14ac:dyDescent="0.3">
      <c r="B150" s="20" t="s">
        <v>421</v>
      </c>
      <c r="C150" s="27" t="s">
        <v>246</v>
      </c>
      <c r="D150" s="28" t="s">
        <v>254</v>
      </c>
      <c r="E150" s="4">
        <v>550</v>
      </c>
      <c r="F150" s="5" t="s">
        <v>10</v>
      </c>
      <c r="G150" s="5" t="s">
        <v>11</v>
      </c>
      <c r="H150" s="5"/>
      <c r="I150" s="5" t="s">
        <v>11</v>
      </c>
      <c r="J150" s="5"/>
      <c r="K150" s="5"/>
      <c r="L150" s="5"/>
      <c r="N150" s="65"/>
      <c r="O150" s="7"/>
      <c r="P150" s="7"/>
      <c r="Q150" s="7"/>
    </row>
    <row r="151" spans="2:17" ht="28.5" customHeight="1" x14ac:dyDescent="0.3">
      <c r="B151" s="20" t="s">
        <v>422</v>
      </c>
      <c r="C151" s="21" t="s">
        <v>255</v>
      </c>
      <c r="D151" s="29" t="s">
        <v>256</v>
      </c>
      <c r="E151" s="4">
        <v>20</v>
      </c>
      <c r="F151" s="5" t="s">
        <v>10</v>
      </c>
      <c r="G151" s="5" t="s">
        <v>11</v>
      </c>
      <c r="H151" s="5"/>
      <c r="I151" s="5" t="s">
        <v>11</v>
      </c>
      <c r="J151" s="5"/>
      <c r="K151" s="5"/>
      <c r="L151" s="5"/>
      <c r="N151" s="65"/>
      <c r="O151" s="7"/>
      <c r="P151" s="7"/>
      <c r="Q151" s="7"/>
    </row>
    <row r="152" spans="2:17" ht="28.5" customHeight="1" x14ac:dyDescent="0.3">
      <c r="B152" s="20" t="s">
        <v>423</v>
      </c>
      <c r="C152" s="21" t="s">
        <v>533</v>
      </c>
      <c r="D152" s="25" t="s">
        <v>257</v>
      </c>
      <c r="E152" s="4">
        <v>200</v>
      </c>
      <c r="F152" s="5" t="s">
        <v>10</v>
      </c>
      <c r="G152" s="5" t="s">
        <v>11</v>
      </c>
      <c r="H152" s="5"/>
      <c r="I152" s="5" t="s">
        <v>11</v>
      </c>
      <c r="J152" s="5"/>
      <c r="K152" s="5"/>
      <c r="L152" s="5"/>
      <c r="N152" s="65"/>
      <c r="O152" s="7"/>
      <c r="P152" s="7"/>
      <c r="Q152" s="7"/>
    </row>
    <row r="153" spans="2:17" ht="28.5" customHeight="1" x14ac:dyDescent="0.3">
      <c r="B153" s="20" t="s">
        <v>424</v>
      </c>
      <c r="C153" s="40" t="s">
        <v>571</v>
      </c>
      <c r="D153" s="29" t="s">
        <v>258</v>
      </c>
      <c r="E153" s="4">
        <v>7500</v>
      </c>
      <c r="F153" s="5" t="s">
        <v>10</v>
      </c>
      <c r="G153" s="5" t="s">
        <v>11</v>
      </c>
      <c r="H153" s="5"/>
      <c r="I153" s="5" t="s">
        <v>11</v>
      </c>
      <c r="J153" s="5"/>
      <c r="K153" s="5"/>
      <c r="L153" s="5"/>
      <c r="N153" s="65"/>
      <c r="O153" s="7"/>
      <c r="P153" s="7"/>
      <c r="Q153" s="7"/>
    </row>
    <row r="154" spans="2:17" ht="28.5" customHeight="1" x14ac:dyDescent="0.3">
      <c r="B154" s="20" t="s">
        <v>425</v>
      </c>
      <c r="C154" s="21" t="s">
        <v>259</v>
      </c>
      <c r="D154" s="29" t="s">
        <v>260</v>
      </c>
      <c r="E154" s="4">
        <v>1500</v>
      </c>
      <c r="F154" s="5" t="s">
        <v>10</v>
      </c>
      <c r="G154" s="5" t="s">
        <v>11</v>
      </c>
      <c r="H154" s="5"/>
      <c r="I154" s="5" t="s">
        <v>11</v>
      </c>
      <c r="J154" s="5"/>
      <c r="K154" s="5"/>
      <c r="L154" s="5"/>
      <c r="N154" s="65"/>
      <c r="O154" s="7"/>
      <c r="P154" s="7"/>
      <c r="Q154" s="7"/>
    </row>
    <row r="155" spans="2:17" ht="28.5" customHeight="1" x14ac:dyDescent="0.3">
      <c r="B155" s="20" t="s">
        <v>426</v>
      </c>
      <c r="C155" s="21" t="s">
        <v>261</v>
      </c>
      <c r="D155" s="29" t="s">
        <v>262</v>
      </c>
      <c r="E155" s="4">
        <v>7500</v>
      </c>
      <c r="F155" s="5" t="s">
        <v>10</v>
      </c>
      <c r="G155" s="5" t="s">
        <v>11</v>
      </c>
      <c r="H155" s="5"/>
      <c r="I155" s="5" t="s">
        <v>11</v>
      </c>
      <c r="J155" s="5"/>
      <c r="K155" s="5"/>
      <c r="L155" s="5"/>
      <c r="N155" s="65"/>
      <c r="O155" s="7"/>
      <c r="P155" s="7"/>
      <c r="Q155" s="7"/>
    </row>
    <row r="156" spans="2:17" ht="28.5" customHeight="1" x14ac:dyDescent="0.3">
      <c r="B156" s="20" t="s">
        <v>427</v>
      </c>
      <c r="C156" s="21" t="s">
        <v>263</v>
      </c>
      <c r="D156" s="29" t="s">
        <v>264</v>
      </c>
      <c r="E156" s="4">
        <v>200</v>
      </c>
      <c r="F156" s="5" t="s">
        <v>10</v>
      </c>
      <c r="G156" s="5" t="s">
        <v>11</v>
      </c>
      <c r="H156" s="5"/>
      <c r="I156" s="5" t="s">
        <v>11</v>
      </c>
      <c r="J156" s="5"/>
      <c r="K156" s="5"/>
      <c r="L156" s="5"/>
      <c r="N156" s="65"/>
      <c r="O156" s="7"/>
      <c r="P156" s="7"/>
      <c r="Q156" s="7"/>
    </row>
    <row r="157" spans="2:17" ht="28.5" customHeight="1" x14ac:dyDescent="0.3">
      <c r="B157" s="20" t="s">
        <v>428</v>
      </c>
      <c r="C157" s="23" t="s">
        <v>265</v>
      </c>
      <c r="D157" s="41" t="s">
        <v>266</v>
      </c>
      <c r="E157" s="4">
        <v>500</v>
      </c>
      <c r="F157" s="5" t="s">
        <v>10</v>
      </c>
      <c r="G157" s="5" t="s">
        <v>11</v>
      </c>
      <c r="H157" s="5"/>
      <c r="I157" s="5" t="s">
        <v>11</v>
      </c>
      <c r="J157" s="5"/>
      <c r="K157" s="5"/>
      <c r="L157" s="5"/>
      <c r="N157" s="65"/>
      <c r="O157" s="7"/>
      <c r="P157" s="7"/>
      <c r="Q157" s="7"/>
    </row>
    <row r="158" spans="2:17" ht="28.5" customHeight="1" x14ac:dyDescent="0.3">
      <c r="B158" s="20" t="s">
        <v>429</v>
      </c>
      <c r="C158" s="42" t="s">
        <v>267</v>
      </c>
      <c r="D158" s="29" t="s">
        <v>268</v>
      </c>
      <c r="E158" s="4">
        <v>300</v>
      </c>
      <c r="F158" s="5" t="s">
        <v>10</v>
      </c>
      <c r="G158" s="5" t="s">
        <v>11</v>
      </c>
      <c r="H158" s="5"/>
      <c r="I158" s="5" t="s">
        <v>11</v>
      </c>
      <c r="J158" s="5"/>
      <c r="K158" s="5"/>
      <c r="L158" s="5"/>
      <c r="N158" s="65"/>
      <c r="O158" s="7"/>
      <c r="P158" s="7"/>
      <c r="Q158" s="7"/>
    </row>
    <row r="159" spans="2:17" ht="28.5" customHeight="1" x14ac:dyDescent="0.3">
      <c r="B159" s="20" t="s">
        <v>430</v>
      </c>
      <c r="C159" s="31" t="s">
        <v>269</v>
      </c>
      <c r="D159" s="29" t="s">
        <v>270</v>
      </c>
      <c r="E159" s="4">
        <v>14000</v>
      </c>
      <c r="F159" s="5" t="s">
        <v>10</v>
      </c>
      <c r="G159" s="5" t="s">
        <v>11</v>
      </c>
      <c r="H159" s="5"/>
      <c r="I159" s="5" t="s">
        <v>11</v>
      </c>
      <c r="J159" s="5"/>
      <c r="K159" s="5"/>
      <c r="L159" s="5"/>
      <c r="N159" s="65"/>
      <c r="O159" s="7"/>
      <c r="P159" s="7"/>
      <c r="Q159" s="7"/>
    </row>
    <row r="160" spans="2:17" ht="28.5" customHeight="1" x14ac:dyDescent="0.3">
      <c r="B160" s="20" t="s">
        <v>431</v>
      </c>
      <c r="C160" s="31" t="s">
        <v>271</v>
      </c>
      <c r="D160" s="35" t="s">
        <v>272</v>
      </c>
      <c r="E160" s="4">
        <v>8600</v>
      </c>
      <c r="F160" s="5" t="s">
        <v>10</v>
      </c>
      <c r="G160" s="5" t="s">
        <v>11</v>
      </c>
      <c r="H160" s="5"/>
      <c r="I160" s="5" t="s">
        <v>11</v>
      </c>
      <c r="J160" s="5"/>
      <c r="K160" s="5"/>
      <c r="L160" s="5"/>
      <c r="N160" s="65"/>
      <c r="O160" s="7"/>
      <c r="P160" s="7"/>
      <c r="Q160" s="7"/>
    </row>
    <row r="161" spans="2:17" ht="28.5" customHeight="1" x14ac:dyDescent="0.3">
      <c r="B161" s="20" t="s">
        <v>432</v>
      </c>
      <c r="C161" s="21" t="s">
        <v>267</v>
      </c>
      <c r="D161" s="22" t="s">
        <v>273</v>
      </c>
      <c r="E161" s="4">
        <v>4100</v>
      </c>
      <c r="F161" s="5" t="s">
        <v>10</v>
      </c>
      <c r="G161" s="5" t="s">
        <v>11</v>
      </c>
      <c r="H161" s="5"/>
      <c r="I161" s="5" t="s">
        <v>11</v>
      </c>
      <c r="J161" s="5"/>
      <c r="K161" s="5"/>
      <c r="L161" s="5"/>
      <c r="N161" s="65"/>
      <c r="O161" s="7"/>
      <c r="P161" s="7"/>
      <c r="Q161" s="7"/>
    </row>
    <row r="162" spans="2:17" ht="28.5" customHeight="1" x14ac:dyDescent="0.3">
      <c r="B162" s="20" t="s">
        <v>433</v>
      </c>
      <c r="C162" s="31" t="s">
        <v>274</v>
      </c>
      <c r="D162" s="35" t="s">
        <v>275</v>
      </c>
      <c r="E162" s="4">
        <v>1350</v>
      </c>
      <c r="F162" s="5" t="s">
        <v>10</v>
      </c>
      <c r="G162" s="5" t="s">
        <v>11</v>
      </c>
      <c r="H162" s="5"/>
      <c r="I162" s="5" t="s">
        <v>11</v>
      </c>
      <c r="J162" s="5"/>
      <c r="K162" s="5"/>
      <c r="L162" s="5"/>
      <c r="N162" s="65"/>
      <c r="O162" s="7"/>
      <c r="P162" s="7"/>
      <c r="Q162" s="7"/>
    </row>
    <row r="163" spans="2:17" ht="34.5" customHeight="1" x14ac:dyDescent="0.3">
      <c r="B163" s="20" t="s">
        <v>434</v>
      </c>
      <c r="C163" s="21" t="s">
        <v>276</v>
      </c>
      <c r="D163" s="29" t="s">
        <v>277</v>
      </c>
      <c r="E163" s="4">
        <v>730</v>
      </c>
      <c r="F163" s="5" t="s">
        <v>10</v>
      </c>
      <c r="G163" s="5" t="s">
        <v>11</v>
      </c>
      <c r="H163" s="5"/>
      <c r="I163" s="5" t="s">
        <v>11</v>
      </c>
      <c r="J163" s="5"/>
      <c r="K163" s="5"/>
      <c r="L163" s="5"/>
      <c r="N163" s="65"/>
      <c r="O163" s="7"/>
      <c r="P163" s="7"/>
      <c r="Q163" s="7"/>
    </row>
    <row r="164" spans="2:17" ht="44.25" customHeight="1" x14ac:dyDescent="0.3">
      <c r="B164" s="20" t="s">
        <v>435</v>
      </c>
      <c r="C164" s="38" t="s">
        <v>278</v>
      </c>
      <c r="D164" s="35" t="s">
        <v>279</v>
      </c>
      <c r="E164" s="4">
        <v>850</v>
      </c>
      <c r="F164" s="5" t="s">
        <v>10</v>
      </c>
      <c r="G164" s="5" t="s">
        <v>11</v>
      </c>
      <c r="H164" s="5"/>
      <c r="I164" s="5" t="s">
        <v>11</v>
      </c>
      <c r="J164" s="5"/>
      <c r="K164" s="5"/>
      <c r="L164" s="5"/>
      <c r="N164" s="65"/>
      <c r="O164" s="7"/>
      <c r="P164" s="7"/>
      <c r="Q164" s="7"/>
    </row>
    <row r="165" spans="2:17" ht="39" customHeight="1" thickBot="1" x14ac:dyDescent="0.35">
      <c r="B165" s="57" t="s">
        <v>436</v>
      </c>
      <c r="C165" s="58" t="s">
        <v>278</v>
      </c>
      <c r="D165" s="59" t="s">
        <v>280</v>
      </c>
      <c r="E165" s="60">
        <v>270</v>
      </c>
      <c r="F165" s="61" t="s">
        <v>10</v>
      </c>
      <c r="G165" s="61" t="s">
        <v>11</v>
      </c>
      <c r="H165" s="61"/>
      <c r="I165" s="61" t="s">
        <v>11</v>
      </c>
      <c r="J165" s="61"/>
      <c r="K165" s="61"/>
      <c r="L165" s="61"/>
      <c r="M165" s="62"/>
      <c r="N165" s="66"/>
      <c r="O165" s="7"/>
      <c r="P165" s="7"/>
      <c r="Q165" s="7"/>
    </row>
    <row r="166" spans="2:17" ht="56.25" customHeight="1" thickTop="1" x14ac:dyDescent="0.3">
      <c r="B166" s="52" t="s">
        <v>437</v>
      </c>
      <c r="C166" s="53" t="s">
        <v>531</v>
      </c>
      <c r="D166" s="54" t="s">
        <v>492</v>
      </c>
      <c r="E166" s="55">
        <v>35000</v>
      </c>
      <c r="F166" s="56" t="s">
        <v>443</v>
      </c>
      <c r="G166" s="56" t="s">
        <v>11</v>
      </c>
      <c r="H166" s="56" t="s">
        <v>446</v>
      </c>
      <c r="I166" s="56" t="s">
        <v>11</v>
      </c>
      <c r="J166" s="56" t="s">
        <v>450</v>
      </c>
      <c r="K166" s="56" t="s">
        <v>581</v>
      </c>
      <c r="L166" s="56" t="s">
        <v>452</v>
      </c>
      <c r="N166" s="77">
        <v>10000</v>
      </c>
      <c r="O166" s="7"/>
      <c r="P166" s="77"/>
      <c r="Q166" s="7"/>
    </row>
    <row r="167" spans="2:17" ht="46.5" customHeight="1" x14ac:dyDescent="0.3">
      <c r="B167" s="20" t="s">
        <v>438</v>
      </c>
      <c r="C167" s="45" t="s">
        <v>534</v>
      </c>
      <c r="D167" s="44" t="s">
        <v>493</v>
      </c>
      <c r="E167" s="4">
        <v>23272</v>
      </c>
      <c r="F167" s="5" t="s">
        <v>10</v>
      </c>
      <c r="G167" s="5" t="s">
        <v>11</v>
      </c>
      <c r="H167" s="7"/>
      <c r="I167" s="5" t="s">
        <v>11</v>
      </c>
      <c r="J167" s="5"/>
      <c r="K167" s="5"/>
      <c r="L167" s="7"/>
      <c r="N167" s="74">
        <v>5000</v>
      </c>
      <c r="O167" s="7"/>
      <c r="P167" s="77">
        <v>500</v>
      </c>
      <c r="Q167" s="7"/>
    </row>
    <row r="168" spans="2:17" ht="61.5" customHeight="1" x14ac:dyDescent="0.3">
      <c r="B168" s="20" t="s">
        <v>439</v>
      </c>
      <c r="C168" s="45" t="s">
        <v>539</v>
      </c>
      <c r="D168" s="44" t="s">
        <v>583</v>
      </c>
      <c r="E168" s="4">
        <v>160000</v>
      </c>
      <c r="F168" s="5" t="s">
        <v>443</v>
      </c>
      <c r="G168" s="5" t="s">
        <v>11</v>
      </c>
      <c r="H168" s="5" t="s">
        <v>445</v>
      </c>
      <c r="I168" s="5" t="s">
        <v>11</v>
      </c>
      <c r="J168" s="5" t="s">
        <v>450</v>
      </c>
      <c r="K168" s="5" t="s">
        <v>581</v>
      </c>
      <c r="L168" s="5" t="s">
        <v>452</v>
      </c>
      <c r="N168" s="65"/>
      <c r="O168" s="7"/>
      <c r="P168" s="77">
        <v>350000</v>
      </c>
      <c r="Q168" s="7"/>
    </row>
    <row r="169" spans="2:17" ht="51.75" customHeight="1" x14ac:dyDescent="0.3">
      <c r="B169" s="20" t="s">
        <v>440</v>
      </c>
      <c r="C169" s="45" t="s">
        <v>540</v>
      </c>
      <c r="D169" s="44" t="s">
        <v>494</v>
      </c>
      <c r="E169" s="4">
        <v>260000</v>
      </c>
      <c r="F169" s="5" t="s">
        <v>443</v>
      </c>
      <c r="G169" s="5" t="s">
        <v>11</v>
      </c>
      <c r="H169" s="5" t="s">
        <v>446</v>
      </c>
      <c r="I169" s="5" t="s">
        <v>11</v>
      </c>
      <c r="J169" s="5" t="s">
        <v>449</v>
      </c>
      <c r="K169" s="5" t="s">
        <v>581</v>
      </c>
      <c r="L169" s="5" t="s">
        <v>452</v>
      </c>
      <c r="N169" s="74">
        <v>182000</v>
      </c>
      <c r="O169" s="7"/>
      <c r="P169" s="77">
        <v>432000</v>
      </c>
      <c r="Q169" s="7"/>
    </row>
    <row r="170" spans="2:17" ht="40.5" customHeight="1" x14ac:dyDescent="0.3">
      <c r="B170" s="20" t="s">
        <v>441</v>
      </c>
      <c r="C170" s="45" t="s">
        <v>541</v>
      </c>
      <c r="D170" s="43" t="s">
        <v>495</v>
      </c>
      <c r="E170" s="4">
        <v>50000</v>
      </c>
      <c r="F170" s="5" t="s">
        <v>10</v>
      </c>
      <c r="G170" s="8" t="s">
        <v>11</v>
      </c>
      <c r="H170" s="7"/>
      <c r="I170" s="5" t="s">
        <v>11</v>
      </c>
      <c r="J170" s="5"/>
      <c r="K170" s="5"/>
      <c r="L170" s="5"/>
      <c r="N170" s="65"/>
      <c r="O170" s="7"/>
      <c r="P170" s="77">
        <v>226934</v>
      </c>
      <c r="Q170" s="7"/>
    </row>
    <row r="171" spans="2:17" ht="28.5" customHeight="1" x14ac:dyDescent="0.3">
      <c r="B171" s="20" t="s">
        <v>454</v>
      </c>
      <c r="C171" s="45" t="s">
        <v>542</v>
      </c>
      <c r="D171" s="64" t="s">
        <v>600</v>
      </c>
      <c r="E171" s="4">
        <v>20000</v>
      </c>
      <c r="F171" s="5" t="s">
        <v>443</v>
      </c>
      <c r="G171" s="8" t="s">
        <v>11</v>
      </c>
      <c r="H171" s="63" t="s">
        <v>445</v>
      </c>
      <c r="I171" s="5" t="s">
        <v>11</v>
      </c>
      <c r="J171" s="5" t="s">
        <v>450</v>
      </c>
      <c r="K171" s="5"/>
      <c r="L171" s="5"/>
      <c r="N171" s="74">
        <f>70000+1241</f>
        <v>71241</v>
      </c>
      <c r="O171" s="7"/>
      <c r="P171" s="77">
        <v>33000</v>
      </c>
      <c r="Q171" s="7"/>
    </row>
    <row r="172" spans="2:17" ht="59.25" customHeight="1" x14ac:dyDescent="0.3">
      <c r="B172" s="20" t="s">
        <v>455</v>
      </c>
      <c r="C172" s="45" t="s">
        <v>588</v>
      </c>
      <c r="D172" s="44" t="s">
        <v>496</v>
      </c>
      <c r="E172" s="4">
        <v>100000</v>
      </c>
      <c r="F172" s="5" t="s">
        <v>443</v>
      </c>
      <c r="G172" s="8" t="s">
        <v>444</v>
      </c>
      <c r="H172" s="5" t="s">
        <v>446</v>
      </c>
      <c r="I172" s="5" t="s">
        <v>11</v>
      </c>
      <c r="J172" s="5" t="s">
        <v>448</v>
      </c>
      <c r="K172" s="5" t="s">
        <v>581</v>
      </c>
      <c r="L172" s="5" t="s">
        <v>453</v>
      </c>
      <c r="N172" s="74">
        <v>50000</v>
      </c>
      <c r="O172" s="7"/>
      <c r="P172" s="77">
        <v>1000</v>
      </c>
      <c r="Q172" s="7"/>
    </row>
    <row r="173" spans="2:17" ht="44.25" customHeight="1" x14ac:dyDescent="0.3">
      <c r="B173" s="20" t="s">
        <v>594</v>
      </c>
      <c r="C173" s="45" t="s">
        <v>543</v>
      </c>
      <c r="D173" s="44" t="s">
        <v>573</v>
      </c>
      <c r="E173" s="4">
        <v>15000</v>
      </c>
      <c r="F173" s="5" t="s">
        <v>10</v>
      </c>
      <c r="G173" s="8" t="s">
        <v>11</v>
      </c>
      <c r="H173" s="7"/>
      <c r="I173" s="5" t="s">
        <v>11</v>
      </c>
      <c r="J173" s="5"/>
      <c r="K173" s="5"/>
      <c r="L173" s="5"/>
      <c r="N173" s="74">
        <v>30000</v>
      </c>
      <c r="O173" s="7"/>
      <c r="P173" s="77">
        <v>26000</v>
      </c>
      <c r="Q173" s="7"/>
    </row>
    <row r="174" spans="2:17" ht="38.25" customHeight="1" x14ac:dyDescent="0.3">
      <c r="B174" s="20" t="s">
        <v>456</v>
      </c>
      <c r="C174" s="45" t="s">
        <v>544</v>
      </c>
      <c r="D174" s="44" t="s">
        <v>572</v>
      </c>
      <c r="E174" s="4">
        <v>14953</v>
      </c>
      <c r="F174" s="5" t="s">
        <v>10</v>
      </c>
      <c r="G174" s="8" t="s">
        <v>11</v>
      </c>
      <c r="H174" s="7"/>
      <c r="I174" s="5" t="s">
        <v>11</v>
      </c>
      <c r="J174" s="5"/>
      <c r="K174" s="5"/>
      <c r="L174" s="5"/>
      <c r="N174" s="65"/>
      <c r="O174" s="7"/>
      <c r="P174" s="77">
        <v>5000</v>
      </c>
      <c r="Q174" s="7"/>
    </row>
    <row r="175" spans="2:17" ht="42" customHeight="1" x14ac:dyDescent="0.3">
      <c r="B175" s="20" t="s">
        <v>457</v>
      </c>
      <c r="C175" s="45" t="s">
        <v>535</v>
      </c>
      <c r="D175" s="43" t="s">
        <v>497</v>
      </c>
      <c r="E175" s="4">
        <v>16941</v>
      </c>
      <c r="F175" s="5" t="s">
        <v>10</v>
      </c>
      <c r="G175" s="8" t="s">
        <v>11</v>
      </c>
      <c r="H175" s="7"/>
      <c r="I175" s="5" t="s">
        <v>11</v>
      </c>
      <c r="J175" s="5"/>
      <c r="K175" s="5"/>
      <c r="L175" s="5"/>
      <c r="N175" s="74">
        <v>10000</v>
      </c>
      <c r="O175" s="7"/>
      <c r="P175" s="77">
        <v>25000</v>
      </c>
      <c r="Q175" s="7"/>
    </row>
    <row r="176" spans="2:17" ht="40.5" customHeight="1" x14ac:dyDescent="0.3">
      <c r="B176" s="20" t="s">
        <v>458</v>
      </c>
      <c r="C176" s="45" t="s">
        <v>535</v>
      </c>
      <c r="D176" s="43" t="s">
        <v>498</v>
      </c>
      <c r="E176" s="4">
        <v>6133</v>
      </c>
      <c r="F176" s="5" t="s">
        <v>10</v>
      </c>
      <c r="G176" s="8" t="s">
        <v>11</v>
      </c>
      <c r="H176" s="7"/>
      <c r="I176" s="5" t="s">
        <v>11</v>
      </c>
      <c r="J176" s="5"/>
      <c r="K176" s="5"/>
      <c r="L176" s="5"/>
      <c r="N176" s="74">
        <v>1000</v>
      </c>
      <c r="O176" s="7"/>
      <c r="P176" s="77">
        <v>500</v>
      </c>
      <c r="Q176" s="7"/>
    </row>
    <row r="177" spans="2:17" ht="48" customHeight="1" x14ac:dyDescent="0.3">
      <c r="B177" s="20" t="s">
        <v>459</v>
      </c>
      <c r="C177" s="45" t="s">
        <v>545</v>
      </c>
      <c r="D177" s="43" t="s">
        <v>499</v>
      </c>
      <c r="E177" s="4">
        <v>3000</v>
      </c>
      <c r="F177" s="5" t="s">
        <v>10</v>
      </c>
      <c r="G177" s="8" t="s">
        <v>11</v>
      </c>
      <c r="H177" s="7"/>
      <c r="I177" s="5" t="s">
        <v>11</v>
      </c>
      <c r="J177" s="5"/>
      <c r="K177" s="5"/>
      <c r="L177" s="5"/>
      <c r="N177" s="65"/>
      <c r="O177" s="7"/>
      <c r="P177" s="77">
        <v>9000</v>
      </c>
      <c r="Q177" s="7"/>
    </row>
    <row r="178" spans="2:17" ht="50.25" customHeight="1" x14ac:dyDescent="0.3">
      <c r="B178" s="20" t="s">
        <v>460</v>
      </c>
      <c r="C178" s="45" t="s">
        <v>546</v>
      </c>
      <c r="D178" s="43" t="s">
        <v>500</v>
      </c>
      <c r="E178" s="4">
        <v>18000</v>
      </c>
      <c r="F178" s="5" t="s">
        <v>10</v>
      </c>
      <c r="G178" s="8" t="s">
        <v>11</v>
      </c>
      <c r="H178" s="7"/>
      <c r="I178" s="5" t="s">
        <v>11</v>
      </c>
      <c r="J178" s="5"/>
      <c r="K178" s="5"/>
      <c r="L178" s="5"/>
      <c r="N178" s="65"/>
      <c r="O178" s="7"/>
      <c r="P178" s="77"/>
      <c r="Q178" s="7"/>
    </row>
    <row r="179" spans="2:17" ht="51.75" customHeight="1" x14ac:dyDescent="0.3">
      <c r="B179" s="20" t="s">
        <v>461</v>
      </c>
      <c r="C179" s="45" t="s">
        <v>547</v>
      </c>
      <c r="D179" s="43" t="s">
        <v>501</v>
      </c>
      <c r="E179" s="4">
        <v>500</v>
      </c>
      <c r="F179" s="5" t="s">
        <v>10</v>
      </c>
      <c r="G179" s="8" t="s">
        <v>11</v>
      </c>
      <c r="H179" s="7"/>
      <c r="I179" s="5" t="s">
        <v>11</v>
      </c>
      <c r="J179" s="5"/>
      <c r="K179" s="5"/>
      <c r="L179" s="5"/>
      <c r="N179" s="65"/>
      <c r="O179" s="7"/>
      <c r="P179" s="77"/>
      <c r="Q179" s="7"/>
    </row>
    <row r="180" spans="2:17" ht="53.25" customHeight="1" x14ac:dyDescent="0.3">
      <c r="B180" s="20" t="s">
        <v>462</v>
      </c>
      <c r="C180" s="45" t="s">
        <v>548</v>
      </c>
      <c r="D180" s="43" t="s">
        <v>502</v>
      </c>
      <c r="E180" s="4">
        <v>1827</v>
      </c>
      <c r="F180" s="5" t="s">
        <v>10</v>
      </c>
      <c r="G180" s="8" t="s">
        <v>11</v>
      </c>
      <c r="H180" s="7"/>
      <c r="I180" s="5" t="s">
        <v>11</v>
      </c>
      <c r="J180" s="5"/>
      <c r="K180" s="5"/>
      <c r="L180" s="5"/>
      <c r="N180" s="74">
        <v>1000</v>
      </c>
      <c r="O180" s="7"/>
      <c r="P180" s="77">
        <v>500</v>
      </c>
      <c r="Q180" s="7"/>
    </row>
    <row r="181" spans="2:17" ht="50.25" customHeight="1" x14ac:dyDescent="0.3">
      <c r="B181" s="20" t="s">
        <v>463</v>
      </c>
      <c r="C181" s="46" t="s">
        <v>553</v>
      </c>
      <c r="D181" s="43" t="s">
        <v>503</v>
      </c>
      <c r="E181" s="4">
        <v>5000</v>
      </c>
      <c r="F181" s="5" t="s">
        <v>10</v>
      </c>
      <c r="G181" s="8" t="s">
        <v>11</v>
      </c>
      <c r="H181" s="7"/>
      <c r="I181" s="5" t="s">
        <v>11</v>
      </c>
      <c r="J181" s="5"/>
      <c r="K181" s="5"/>
      <c r="L181" s="5"/>
      <c r="N181" s="65"/>
      <c r="O181" s="7"/>
      <c r="P181" s="77"/>
      <c r="Q181" s="7"/>
    </row>
    <row r="182" spans="2:17" ht="42.75" customHeight="1" x14ac:dyDescent="0.3">
      <c r="B182" s="20" t="s">
        <v>464</v>
      </c>
      <c r="C182" s="45" t="s">
        <v>549</v>
      </c>
      <c r="D182" s="43" t="s">
        <v>504</v>
      </c>
      <c r="E182" s="4">
        <v>19518</v>
      </c>
      <c r="F182" s="5" t="s">
        <v>10</v>
      </c>
      <c r="G182" s="8" t="s">
        <v>11</v>
      </c>
      <c r="H182" s="7"/>
      <c r="I182" s="5" t="s">
        <v>11</v>
      </c>
      <c r="J182" s="5"/>
      <c r="K182" s="5"/>
      <c r="L182" s="5"/>
      <c r="N182" s="74">
        <v>15000</v>
      </c>
      <c r="O182" s="7"/>
      <c r="P182" s="77">
        <v>25000</v>
      </c>
      <c r="Q182" s="7"/>
    </row>
    <row r="183" spans="2:17" ht="46.5" customHeight="1" x14ac:dyDescent="0.3">
      <c r="B183" s="20" t="s">
        <v>465</v>
      </c>
      <c r="C183" s="46" t="s">
        <v>555</v>
      </c>
      <c r="D183" s="43" t="s">
        <v>505</v>
      </c>
      <c r="E183" s="4">
        <v>1000</v>
      </c>
      <c r="F183" s="5" t="s">
        <v>10</v>
      </c>
      <c r="G183" s="8" t="s">
        <v>11</v>
      </c>
      <c r="H183" s="7"/>
      <c r="I183" s="5" t="s">
        <v>11</v>
      </c>
      <c r="J183" s="5"/>
      <c r="K183" s="5"/>
      <c r="L183" s="5"/>
      <c r="N183" s="74">
        <v>6000</v>
      </c>
      <c r="O183" s="7"/>
      <c r="P183" s="77"/>
      <c r="Q183" s="7"/>
    </row>
    <row r="184" spans="2:17" ht="51" customHeight="1" x14ac:dyDescent="0.3">
      <c r="B184" s="20" t="s">
        <v>466</v>
      </c>
      <c r="C184" s="47" t="s">
        <v>550</v>
      </c>
      <c r="D184" s="43" t="s">
        <v>506</v>
      </c>
      <c r="E184" s="4">
        <v>213</v>
      </c>
      <c r="F184" s="5" t="s">
        <v>10</v>
      </c>
      <c r="G184" s="8" t="s">
        <v>11</v>
      </c>
      <c r="H184" s="7"/>
      <c r="I184" s="5" t="s">
        <v>11</v>
      </c>
      <c r="J184" s="5"/>
      <c r="K184" s="5"/>
      <c r="L184" s="5"/>
      <c r="N184" s="65"/>
      <c r="O184" s="7"/>
      <c r="P184" s="77">
        <v>2000</v>
      </c>
      <c r="Q184" s="7"/>
    </row>
    <row r="185" spans="2:17" ht="47.25" customHeight="1" x14ac:dyDescent="0.3">
      <c r="B185" s="20" t="s">
        <v>467</v>
      </c>
      <c r="C185" s="48" t="s">
        <v>543</v>
      </c>
      <c r="D185" s="43" t="s">
        <v>507</v>
      </c>
      <c r="E185" s="4">
        <v>100</v>
      </c>
      <c r="F185" s="5" t="s">
        <v>10</v>
      </c>
      <c r="G185" s="8" t="s">
        <v>11</v>
      </c>
      <c r="H185" s="7"/>
      <c r="I185" s="5" t="s">
        <v>11</v>
      </c>
      <c r="J185" s="5"/>
      <c r="K185" s="5"/>
      <c r="L185" s="5"/>
      <c r="N185" s="65"/>
      <c r="O185" s="7"/>
      <c r="P185" s="77">
        <v>1000</v>
      </c>
      <c r="Q185" s="7"/>
    </row>
    <row r="186" spans="2:17" ht="47.25" customHeight="1" x14ac:dyDescent="0.3">
      <c r="B186" s="20" t="s">
        <v>468</v>
      </c>
      <c r="C186" s="47" t="s">
        <v>551</v>
      </c>
      <c r="D186" s="43" t="s">
        <v>508</v>
      </c>
      <c r="E186" s="4">
        <v>500</v>
      </c>
      <c r="F186" s="5" t="s">
        <v>10</v>
      </c>
      <c r="G186" s="8" t="s">
        <v>11</v>
      </c>
      <c r="H186" s="7"/>
      <c r="I186" s="5" t="s">
        <v>11</v>
      </c>
      <c r="J186" s="5"/>
      <c r="K186" s="5"/>
      <c r="L186" s="5"/>
      <c r="N186" s="65"/>
      <c r="O186" s="7"/>
      <c r="P186" s="77"/>
      <c r="Q186" s="7"/>
    </row>
    <row r="187" spans="2:17" ht="57" customHeight="1" x14ac:dyDescent="0.3">
      <c r="B187" s="20" t="s">
        <v>469</v>
      </c>
      <c r="C187" s="47" t="s">
        <v>552</v>
      </c>
      <c r="D187" s="43" t="s">
        <v>509</v>
      </c>
      <c r="E187" s="4">
        <v>6327</v>
      </c>
      <c r="F187" s="5" t="s">
        <v>10</v>
      </c>
      <c r="G187" s="8" t="s">
        <v>11</v>
      </c>
      <c r="H187" s="7"/>
      <c r="I187" s="5" t="s">
        <v>11</v>
      </c>
      <c r="J187" s="5"/>
      <c r="K187" s="5"/>
      <c r="L187" s="5"/>
      <c r="N187" s="65"/>
      <c r="O187" s="7"/>
      <c r="P187" s="77"/>
      <c r="Q187" s="7"/>
    </row>
    <row r="188" spans="2:17" ht="54" x14ac:dyDescent="0.3">
      <c r="B188" s="20" t="s">
        <v>470</v>
      </c>
      <c r="C188" s="49" t="s">
        <v>95</v>
      </c>
      <c r="D188" s="43" t="s">
        <v>510</v>
      </c>
      <c r="E188" s="4">
        <v>100000</v>
      </c>
      <c r="F188" s="5" t="s">
        <v>443</v>
      </c>
      <c r="G188" s="8" t="s">
        <v>444</v>
      </c>
      <c r="H188" s="5" t="s">
        <v>446</v>
      </c>
      <c r="I188" s="5" t="s">
        <v>11</v>
      </c>
      <c r="J188" s="5" t="s">
        <v>449</v>
      </c>
      <c r="K188" s="5" t="s">
        <v>581</v>
      </c>
      <c r="L188" s="5" t="s">
        <v>452</v>
      </c>
      <c r="N188" s="74">
        <v>265000</v>
      </c>
      <c r="O188" s="7"/>
      <c r="P188" s="77">
        <v>275000</v>
      </c>
      <c r="Q188" s="7"/>
    </row>
    <row r="189" spans="2:17" ht="50.25" customHeight="1" x14ac:dyDescent="0.3">
      <c r="B189" s="20" t="s">
        <v>471</v>
      </c>
      <c r="C189" s="49" t="s">
        <v>556</v>
      </c>
      <c r="D189" s="43" t="s">
        <v>511</v>
      </c>
      <c r="E189" s="4">
        <v>8873</v>
      </c>
      <c r="F189" s="5" t="s">
        <v>10</v>
      </c>
      <c r="G189" s="8" t="s">
        <v>11</v>
      </c>
      <c r="H189" s="5"/>
      <c r="I189" s="5" t="s">
        <v>11</v>
      </c>
      <c r="J189" s="5"/>
      <c r="K189" s="5"/>
      <c r="L189" s="5"/>
      <c r="N189" s="65"/>
      <c r="O189" s="7"/>
      <c r="P189" s="77">
        <v>30000</v>
      </c>
      <c r="Q189" s="7"/>
    </row>
    <row r="190" spans="2:17" ht="47.25" customHeight="1" x14ac:dyDescent="0.3">
      <c r="B190" s="20" t="s">
        <v>472</v>
      </c>
      <c r="C190" s="47" t="s">
        <v>554</v>
      </c>
      <c r="D190" s="44" t="s">
        <v>512</v>
      </c>
      <c r="E190" s="4">
        <v>22654</v>
      </c>
      <c r="F190" s="5" t="s">
        <v>10</v>
      </c>
      <c r="G190" s="8" t="s">
        <v>11</v>
      </c>
      <c r="H190" s="5"/>
      <c r="I190" s="5" t="s">
        <v>11</v>
      </c>
      <c r="J190" s="5"/>
      <c r="K190" s="5"/>
      <c r="L190" s="5"/>
      <c r="N190" s="74">
        <v>0</v>
      </c>
      <c r="O190" s="7"/>
      <c r="P190" s="77"/>
      <c r="Q190" s="7"/>
    </row>
    <row r="191" spans="2:17" ht="47.25" customHeight="1" x14ac:dyDescent="0.3">
      <c r="B191" s="20" t="s">
        <v>612</v>
      </c>
      <c r="C191" s="47" t="s">
        <v>554</v>
      </c>
      <c r="D191" s="44" t="s">
        <v>512</v>
      </c>
      <c r="E191" s="4">
        <v>0</v>
      </c>
      <c r="F191" s="5" t="s">
        <v>10</v>
      </c>
      <c r="G191" s="8" t="s">
        <v>11</v>
      </c>
      <c r="H191" s="5"/>
      <c r="I191" s="5" t="s">
        <v>11</v>
      </c>
      <c r="J191" s="5"/>
      <c r="K191" s="5"/>
      <c r="L191" s="5"/>
      <c r="N191" s="74">
        <v>23346</v>
      </c>
      <c r="O191" s="7"/>
      <c r="P191" s="77"/>
      <c r="Q191" s="7"/>
    </row>
    <row r="192" spans="2:17" ht="62.25" customHeight="1" x14ac:dyDescent="0.3">
      <c r="B192" s="20" t="s">
        <v>473</v>
      </c>
      <c r="C192" s="49" t="s">
        <v>557</v>
      </c>
      <c r="D192" s="43" t="s">
        <v>513</v>
      </c>
      <c r="E192" s="4">
        <v>15618</v>
      </c>
      <c r="F192" s="5" t="s">
        <v>10</v>
      </c>
      <c r="G192" s="8" t="s">
        <v>11</v>
      </c>
      <c r="H192" s="5"/>
      <c r="I192" s="5" t="s">
        <v>11</v>
      </c>
      <c r="J192" s="5"/>
      <c r="K192" s="5"/>
      <c r="L192" s="5"/>
      <c r="N192" s="74">
        <v>7500</v>
      </c>
      <c r="O192" s="7"/>
      <c r="P192" s="77">
        <v>7000</v>
      </c>
      <c r="Q192" s="7"/>
    </row>
    <row r="193" spans="1:17" ht="49.5" customHeight="1" x14ac:dyDescent="0.3">
      <c r="B193" s="20" t="s">
        <v>474</v>
      </c>
      <c r="C193" s="49" t="s">
        <v>558</v>
      </c>
      <c r="D193" s="44" t="s">
        <v>514</v>
      </c>
      <c r="E193" s="4">
        <v>26636</v>
      </c>
      <c r="F193" s="5" t="s">
        <v>10</v>
      </c>
      <c r="G193" s="8" t="s">
        <v>11</v>
      </c>
      <c r="H193" s="5"/>
      <c r="I193" s="5" t="s">
        <v>11</v>
      </c>
      <c r="J193" s="5" t="s">
        <v>448</v>
      </c>
      <c r="K193" s="5"/>
      <c r="L193" s="5" t="s">
        <v>452</v>
      </c>
      <c r="N193" s="74">
        <v>15000</v>
      </c>
      <c r="O193" s="7"/>
      <c r="P193" s="77"/>
      <c r="Q193" s="7"/>
    </row>
    <row r="194" spans="1:17" ht="55.5" customHeight="1" x14ac:dyDescent="0.3">
      <c r="B194" s="20" t="s">
        <v>475</v>
      </c>
      <c r="C194" s="47" t="s">
        <v>559</v>
      </c>
      <c r="D194" s="43" t="s">
        <v>515</v>
      </c>
      <c r="E194" s="4">
        <v>35</v>
      </c>
      <c r="F194" s="5" t="s">
        <v>10</v>
      </c>
      <c r="G194" s="8" t="s">
        <v>11</v>
      </c>
      <c r="H194" s="7"/>
      <c r="I194" s="5" t="s">
        <v>11</v>
      </c>
      <c r="J194" s="5"/>
      <c r="K194" s="5"/>
      <c r="L194" s="5"/>
      <c r="N194" s="65"/>
      <c r="O194" s="7"/>
      <c r="P194" s="77" t="s">
        <v>629</v>
      </c>
      <c r="Q194" s="7"/>
    </row>
    <row r="195" spans="1:17" ht="47.25" customHeight="1" x14ac:dyDescent="0.3">
      <c r="B195" s="20" t="s">
        <v>476</v>
      </c>
      <c r="C195" s="47" t="s">
        <v>560</v>
      </c>
      <c r="D195" s="43" t="s">
        <v>516</v>
      </c>
      <c r="E195" s="4">
        <v>7000</v>
      </c>
      <c r="F195" s="5" t="s">
        <v>10</v>
      </c>
      <c r="G195" s="8" t="s">
        <v>11</v>
      </c>
      <c r="H195" s="7"/>
      <c r="I195" s="5" t="s">
        <v>11</v>
      </c>
      <c r="J195" s="5"/>
      <c r="K195" s="5"/>
      <c r="L195" s="5"/>
      <c r="N195" s="65"/>
      <c r="O195" s="7"/>
      <c r="P195" s="77"/>
      <c r="Q195" s="7"/>
    </row>
    <row r="196" spans="1:17" ht="54" customHeight="1" x14ac:dyDescent="0.3">
      <c r="B196" s="20" t="s">
        <v>477</v>
      </c>
      <c r="C196" s="47" t="s">
        <v>73</v>
      </c>
      <c r="D196" s="43" t="s">
        <v>517</v>
      </c>
      <c r="E196" s="4">
        <v>400</v>
      </c>
      <c r="F196" s="5" t="s">
        <v>10</v>
      </c>
      <c r="G196" s="8" t="s">
        <v>11</v>
      </c>
      <c r="H196" s="7"/>
      <c r="I196" s="5" t="s">
        <v>11</v>
      </c>
      <c r="J196" s="5"/>
      <c r="K196" s="5"/>
      <c r="L196" s="5"/>
      <c r="N196" s="65"/>
      <c r="O196" s="7"/>
      <c r="P196" s="77"/>
      <c r="Q196" s="7"/>
    </row>
    <row r="197" spans="1:17" ht="56.25" customHeight="1" x14ac:dyDescent="0.3">
      <c r="B197" s="20" t="s">
        <v>478</v>
      </c>
      <c r="C197" s="49" t="s">
        <v>561</v>
      </c>
      <c r="D197" s="43" t="s">
        <v>518</v>
      </c>
      <c r="E197" s="4">
        <v>9000</v>
      </c>
      <c r="F197" s="5" t="s">
        <v>10</v>
      </c>
      <c r="G197" s="8" t="s">
        <v>11</v>
      </c>
      <c r="H197" s="7"/>
      <c r="I197" s="5" t="s">
        <v>11</v>
      </c>
      <c r="J197" s="5"/>
      <c r="K197" s="5"/>
      <c r="L197" s="5"/>
      <c r="N197" s="65"/>
      <c r="O197" s="7"/>
      <c r="P197" s="77">
        <v>9400</v>
      </c>
      <c r="Q197" s="7"/>
    </row>
    <row r="198" spans="1:17" ht="54.75" customHeight="1" x14ac:dyDescent="0.3">
      <c r="B198" s="20" t="s">
        <v>479</v>
      </c>
      <c r="C198" s="49" t="s">
        <v>562</v>
      </c>
      <c r="D198" s="44" t="s">
        <v>519</v>
      </c>
      <c r="E198" s="4">
        <v>46500</v>
      </c>
      <c r="F198" s="5" t="s">
        <v>10</v>
      </c>
      <c r="G198" s="8" t="s">
        <v>11</v>
      </c>
      <c r="H198" s="5"/>
      <c r="I198" s="5" t="s">
        <v>11</v>
      </c>
      <c r="J198" s="5" t="s">
        <v>451</v>
      </c>
      <c r="K198" s="5"/>
      <c r="L198" s="5"/>
      <c r="N198" s="74">
        <v>1000</v>
      </c>
      <c r="O198" s="7"/>
      <c r="P198" s="77"/>
      <c r="Q198" s="7"/>
    </row>
    <row r="199" spans="1:17" ht="45.75" customHeight="1" x14ac:dyDescent="0.3">
      <c r="B199" s="20" t="s">
        <v>480</v>
      </c>
      <c r="C199" s="49" t="s">
        <v>563</v>
      </c>
      <c r="D199" s="43" t="s">
        <v>520</v>
      </c>
      <c r="E199" s="4">
        <v>2325</v>
      </c>
      <c r="F199" s="5" t="s">
        <v>10</v>
      </c>
      <c r="G199" s="8" t="s">
        <v>11</v>
      </c>
      <c r="H199" s="7"/>
      <c r="I199" s="5" t="s">
        <v>11</v>
      </c>
      <c r="J199" s="5"/>
      <c r="K199" s="5"/>
      <c r="L199" s="5"/>
      <c r="N199" s="65"/>
      <c r="O199" s="7"/>
      <c r="P199" s="77">
        <v>1000</v>
      </c>
      <c r="Q199" s="7"/>
    </row>
    <row r="200" spans="1:17" ht="51.75" customHeight="1" x14ac:dyDescent="0.3">
      <c r="B200" s="20" t="s">
        <v>481</v>
      </c>
      <c r="C200" s="49" t="s">
        <v>564</v>
      </c>
      <c r="D200" s="43" t="s">
        <v>521</v>
      </c>
      <c r="E200" s="4">
        <v>2000</v>
      </c>
      <c r="F200" s="5" t="s">
        <v>10</v>
      </c>
      <c r="G200" s="8" t="s">
        <v>11</v>
      </c>
      <c r="H200" s="7"/>
      <c r="I200" s="5" t="s">
        <v>11</v>
      </c>
      <c r="J200" s="5"/>
      <c r="K200" s="5"/>
      <c r="L200" s="5"/>
      <c r="N200" s="74">
        <v>10000</v>
      </c>
      <c r="O200" s="7"/>
      <c r="P200" s="77">
        <v>10125</v>
      </c>
      <c r="Q200" s="7"/>
    </row>
    <row r="201" spans="1:17" ht="49.5" customHeight="1" x14ac:dyDescent="0.3">
      <c r="B201" s="20" t="s">
        <v>482</v>
      </c>
      <c r="C201" s="49" t="s">
        <v>565</v>
      </c>
      <c r="D201" s="43" t="s">
        <v>522</v>
      </c>
      <c r="E201" s="4">
        <v>837</v>
      </c>
      <c r="F201" s="5" t="s">
        <v>10</v>
      </c>
      <c r="G201" s="8" t="s">
        <v>11</v>
      </c>
      <c r="H201" s="7"/>
      <c r="I201" s="5" t="s">
        <v>11</v>
      </c>
      <c r="J201" s="5"/>
      <c r="K201" s="5"/>
      <c r="L201" s="5"/>
      <c r="N201" s="74">
        <v>2000</v>
      </c>
      <c r="O201" s="7"/>
      <c r="P201" s="77"/>
      <c r="Q201" s="7"/>
    </row>
    <row r="202" spans="1:17" ht="44.25" customHeight="1" x14ac:dyDescent="0.3">
      <c r="B202" s="20" t="s">
        <v>483</v>
      </c>
      <c r="C202" s="47" t="s">
        <v>566</v>
      </c>
      <c r="D202" s="43" t="s">
        <v>523</v>
      </c>
      <c r="E202" s="4">
        <v>14261</v>
      </c>
      <c r="F202" s="5" t="s">
        <v>10</v>
      </c>
      <c r="G202" s="8" t="s">
        <v>11</v>
      </c>
      <c r="H202" s="7"/>
      <c r="I202" s="5" t="s">
        <v>11</v>
      </c>
      <c r="J202" s="5"/>
      <c r="K202" s="5"/>
      <c r="L202" s="5"/>
      <c r="N202" s="74">
        <v>500</v>
      </c>
      <c r="O202" s="7"/>
      <c r="P202" s="77" t="s">
        <v>629</v>
      </c>
      <c r="Q202" s="7"/>
    </row>
    <row r="203" spans="1:17" ht="51" customHeight="1" x14ac:dyDescent="0.3">
      <c r="B203" s="20" t="s">
        <v>484</v>
      </c>
      <c r="C203" s="47" t="s">
        <v>567</v>
      </c>
      <c r="D203" s="43" t="s">
        <v>611</v>
      </c>
      <c r="E203" s="4">
        <v>4500</v>
      </c>
      <c r="F203" s="5" t="s">
        <v>10</v>
      </c>
      <c r="G203" s="8" t="s">
        <v>11</v>
      </c>
      <c r="H203" s="7"/>
      <c r="I203" s="5" t="s">
        <v>11</v>
      </c>
      <c r="J203" s="5"/>
      <c r="K203" s="5"/>
      <c r="L203" s="7"/>
      <c r="N203" s="74">
        <v>15000</v>
      </c>
      <c r="O203" s="7"/>
      <c r="P203" s="77">
        <v>9200</v>
      </c>
      <c r="Q203" s="7"/>
    </row>
    <row r="204" spans="1:17" ht="49.5" customHeight="1" x14ac:dyDescent="0.3">
      <c r="B204" s="20" t="s">
        <v>485</v>
      </c>
      <c r="C204" s="47" t="s">
        <v>568</v>
      </c>
      <c r="D204" s="43" t="s">
        <v>524</v>
      </c>
      <c r="E204" s="4">
        <v>500</v>
      </c>
      <c r="F204" s="5" t="s">
        <v>10</v>
      </c>
      <c r="G204" s="8" t="s">
        <v>11</v>
      </c>
      <c r="H204" s="7"/>
      <c r="I204" s="5" t="s">
        <v>11</v>
      </c>
      <c r="J204" s="5"/>
      <c r="K204" s="5"/>
      <c r="L204" s="7"/>
      <c r="N204" s="65"/>
      <c r="O204" s="7"/>
      <c r="P204" s="77">
        <v>10000</v>
      </c>
      <c r="Q204" s="7"/>
    </row>
    <row r="205" spans="1:17" ht="51.75" customHeight="1" x14ac:dyDescent="0.3">
      <c r="B205" s="20" t="s">
        <v>486</v>
      </c>
      <c r="C205" s="49" t="s">
        <v>569</v>
      </c>
      <c r="D205" s="43" t="s">
        <v>525</v>
      </c>
      <c r="E205" s="4">
        <v>67000</v>
      </c>
      <c r="F205" s="5" t="s">
        <v>443</v>
      </c>
      <c r="G205" s="8" t="s">
        <v>11</v>
      </c>
      <c r="H205" s="5" t="s">
        <v>445</v>
      </c>
      <c r="I205" s="5" t="s">
        <v>11</v>
      </c>
      <c r="J205" s="5" t="s">
        <v>448</v>
      </c>
      <c r="K205" s="5" t="s">
        <v>581</v>
      </c>
      <c r="L205" s="5" t="s">
        <v>584</v>
      </c>
      <c r="N205" s="74">
        <v>75000</v>
      </c>
      <c r="O205" s="7"/>
      <c r="P205" s="77">
        <v>74900</v>
      </c>
      <c r="Q205" s="7"/>
    </row>
    <row r="206" spans="1:17" ht="54" customHeight="1" x14ac:dyDescent="0.3">
      <c r="B206" s="20" t="s">
        <v>487</v>
      </c>
      <c r="C206" s="47" t="s">
        <v>221</v>
      </c>
      <c r="D206" s="43" t="s">
        <v>526</v>
      </c>
      <c r="E206" s="4">
        <v>85400</v>
      </c>
      <c r="F206" s="5" t="s">
        <v>443</v>
      </c>
      <c r="G206" s="8" t="s">
        <v>444</v>
      </c>
      <c r="H206" s="5" t="s">
        <v>445</v>
      </c>
      <c r="I206" s="5" t="s">
        <v>11</v>
      </c>
      <c r="J206" s="5" t="s">
        <v>448</v>
      </c>
      <c r="K206" s="5" t="s">
        <v>581</v>
      </c>
      <c r="L206" s="5" t="s">
        <v>452</v>
      </c>
      <c r="N206" s="65"/>
      <c r="O206" s="7"/>
      <c r="P206" s="77">
        <v>45564</v>
      </c>
      <c r="Q206" s="77">
        <v>95564</v>
      </c>
    </row>
    <row r="207" spans="1:17" ht="53.25" customHeight="1" x14ac:dyDescent="0.3">
      <c r="A207" s="105"/>
      <c r="B207" s="106" t="s">
        <v>488</v>
      </c>
      <c r="C207" s="47" t="s">
        <v>570</v>
      </c>
      <c r="D207" s="43" t="s">
        <v>527</v>
      </c>
      <c r="E207" s="4">
        <v>18000</v>
      </c>
      <c r="F207" s="5" t="s">
        <v>10</v>
      </c>
      <c r="G207" s="8" t="s">
        <v>11</v>
      </c>
      <c r="H207" s="7"/>
      <c r="I207" s="5" t="s">
        <v>11</v>
      </c>
      <c r="J207" s="5"/>
      <c r="K207" s="5"/>
      <c r="L207" s="7"/>
      <c r="N207" s="74">
        <v>9000</v>
      </c>
      <c r="O207" s="7"/>
      <c r="P207" s="77">
        <v>11600</v>
      </c>
      <c r="Q207" s="7"/>
    </row>
    <row r="208" spans="1:17" ht="51" customHeight="1" x14ac:dyDescent="0.3">
      <c r="A208" s="105"/>
      <c r="B208" s="106" t="s">
        <v>489</v>
      </c>
      <c r="C208" s="47" t="s">
        <v>221</v>
      </c>
      <c r="D208" s="43" t="s">
        <v>528</v>
      </c>
      <c r="E208" s="4">
        <v>13272</v>
      </c>
      <c r="F208" s="5" t="s">
        <v>10</v>
      </c>
      <c r="G208" s="8" t="s">
        <v>11</v>
      </c>
      <c r="H208" s="7"/>
      <c r="I208" s="5" t="s">
        <v>11</v>
      </c>
      <c r="J208" s="5"/>
      <c r="K208" s="5"/>
      <c r="L208" s="7"/>
      <c r="N208" s="74">
        <v>6000</v>
      </c>
      <c r="O208" s="7"/>
      <c r="P208" s="77">
        <v>1000</v>
      </c>
      <c r="Q208" s="7"/>
    </row>
    <row r="209" spans="1:17" ht="50.25" customHeight="1" x14ac:dyDescent="0.3">
      <c r="A209" s="105"/>
      <c r="B209" s="106" t="s">
        <v>490</v>
      </c>
      <c r="C209" s="47" t="s">
        <v>221</v>
      </c>
      <c r="D209" s="43" t="s">
        <v>529</v>
      </c>
      <c r="E209" s="4">
        <v>13272</v>
      </c>
      <c r="F209" s="5" t="s">
        <v>10</v>
      </c>
      <c r="G209" s="8" t="s">
        <v>11</v>
      </c>
      <c r="H209" s="7"/>
      <c r="I209" s="5" t="s">
        <v>11</v>
      </c>
      <c r="J209" s="5"/>
      <c r="K209" s="5"/>
      <c r="L209" s="7"/>
      <c r="N209" s="74">
        <v>10000</v>
      </c>
      <c r="O209" s="7"/>
      <c r="P209" s="77">
        <v>15312</v>
      </c>
      <c r="Q209" s="7"/>
    </row>
    <row r="210" spans="1:17" ht="47.25" customHeight="1" x14ac:dyDescent="0.3">
      <c r="A210" s="105"/>
      <c r="B210" s="106" t="s">
        <v>491</v>
      </c>
      <c r="C210" s="47" t="s">
        <v>570</v>
      </c>
      <c r="D210" s="43" t="s">
        <v>530</v>
      </c>
      <c r="E210" s="87">
        <v>3272</v>
      </c>
      <c r="F210" s="88" t="s">
        <v>10</v>
      </c>
      <c r="G210" s="89" t="s">
        <v>11</v>
      </c>
      <c r="H210" s="83"/>
      <c r="I210" s="88" t="s">
        <v>11</v>
      </c>
      <c r="J210" s="88"/>
      <c r="K210" s="88"/>
      <c r="L210" s="83"/>
      <c r="N210" s="90"/>
      <c r="O210" s="83"/>
      <c r="P210" s="77">
        <v>800</v>
      </c>
      <c r="Q210" s="7"/>
    </row>
    <row r="211" spans="1:17" ht="51.75" customHeight="1" x14ac:dyDescent="0.3">
      <c r="A211" s="107"/>
      <c r="B211" s="106" t="s">
        <v>601</v>
      </c>
      <c r="C211" s="47" t="s">
        <v>603</v>
      </c>
      <c r="D211" s="44" t="s">
        <v>602</v>
      </c>
      <c r="E211" s="70">
        <v>0</v>
      </c>
      <c r="F211" s="71" t="s">
        <v>10</v>
      </c>
      <c r="G211" s="86" t="s">
        <v>11</v>
      </c>
      <c r="H211" s="79"/>
      <c r="I211" s="71" t="s">
        <v>11</v>
      </c>
      <c r="J211" s="71"/>
      <c r="K211" s="71"/>
      <c r="L211" s="79"/>
      <c r="M211" s="84"/>
      <c r="N211" s="74">
        <v>15000</v>
      </c>
      <c r="O211" s="7"/>
      <c r="P211" s="77"/>
      <c r="Q211" s="7"/>
    </row>
    <row r="212" spans="1:17" s="51" customFormat="1" ht="73.5" customHeight="1" x14ac:dyDescent="0.3">
      <c r="A212" s="107"/>
      <c r="B212" s="108" t="s">
        <v>635</v>
      </c>
      <c r="C212" s="102" t="s">
        <v>652</v>
      </c>
      <c r="D212" s="103" t="s">
        <v>618</v>
      </c>
      <c r="E212" s="92"/>
      <c r="F212" s="72" t="s">
        <v>443</v>
      </c>
      <c r="G212" s="72" t="s">
        <v>11</v>
      </c>
      <c r="H212" s="72" t="s">
        <v>445</v>
      </c>
      <c r="I212" s="72" t="s">
        <v>11</v>
      </c>
      <c r="J212" s="72" t="s">
        <v>451</v>
      </c>
      <c r="K212" s="72" t="s">
        <v>581</v>
      </c>
      <c r="L212" s="72" t="s">
        <v>667</v>
      </c>
      <c r="M212" s="93"/>
      <c r="N212" s="94"/>
      <c r="O212" s="79"/>
      <c r="P212" s="77">
        <v>1996824</v>
      </c>
      <c r="Q212" s="79"/>
    </row>
    <row r="213" spans="1:17" s="51" customFormat="1" ht="51" customHeight="1" x14ac:dyDescent="0.3">
      <c r="A213" s="107"/>
      <c r="B213" s="108" t="s">
        <v>671</v>
      </c>
      <c r="C213" s="102" t="s">
        <v>673</v>
      </c>
      <c r="D213" s="103" t="s">
        <v>672</v>
      </c>
      <c r="E213" s="92"/>
      <c r="F213" s="71" t="s">
        <v>10</v>
      </c>
      <c r="G213" s="72" t="s">
        <v>11</v>
      </c>
      <c r="H213" s="72" t="s">
        <v>445</v>
      </c>
      <c r="I213" s="72" t="s">
        <v>11</v>
      </c>
      <c r="J213" s="72" t="s">
        <v>451</v>
      </c>
      <c r="K213" s="72"/>
      <c r="L213" s="72"/>
      <c r="M213" s="93"/>
      <c r="N213" s="94"/>
      <c r="O213" s="79"/>
      <c r="P213" s="77">
        <v>500</v>
      </c>
      <c r="Q213" s="79"/>
    </row>
    <row r="214" spans="1:17" s="51" customFormat="1" ht="51" customHeight="1" x14ac:dyDescent="0.3">
      <c r="A214" s="107"/>
      <c r="B214" s="108" t="s">
        <v>636</v>
      </c>
      <c r="C214" s="102" t="s">
        <v>653</v>
      </c>
      <c r="D214" s="103" t="s">
        <v>619</v>
      </c>
      <c r="E214" s="95"/>
      <c r="F214" s="72" t="s">
        <v>10</v>
      </c>
      <c r="G214" s="72" t="s">
        <v>11</v>
      </c>
      <c r="H214" s="72" t="s">
        <v>445</v>
      </c>
      <c r="I214" s="72" t="s">
        <v>11</v>
      </c>
      <c r="J214" s="72" t="s">
        <v>451</v>
      </c>
      <c r="K214" s="96"/>
      <c r="L214" s="92"/>
      <c r="M214" s="93"/>
      <c r="N214" s="94"/>
      <c r="O214" s="79"/>
      <c r="P214" s="77">
        <v>66000</v>
      </c>
      <c r="Q214" s="79"/>
    </row>
    <row r="215" spans="1:17" ht="48" customHeight="1" x14ac:dyDescent="0.3">
      <c r="A215" s="105"/>
      <c r="B215" s="108" t="s">
        <v>637</v>
      </c>
      <c r="C215" s="102" t="s">
        <v>654</v>
      </c>
      <c r="D215" s="103" t="s">
        <v>620</v>
      </c>
      <c r="E215" s="97"/>
      <c r="F215" s="98" t="s">
        <v>10</v>
      </c>
      <c r="G215" s="98" t="s">
        <v>11</v>
      </c>
      <c r="H215" s="72" t="s">
        <v>445</v>
      </c>
      <c r="I215" s="98" t="s">
        <v>11</v>
      </c>
      <c r="J215" s="72" t="s">
        <v>451</v>
      </c>
      <c r="K215" s="99"/>
      <c r="L215" s="97"/>
      <c r="M215" s="100"/>
      <c r="N215" s="101"/>
      <c r="O215" s="7"/>
      <c r="P215" s="77">
        <v>26500</v>
      </c>
      <c r="Q215" s="7"/>
    </row>
    <row r="216" spans="1:17" ht="48.75" customHeight="1" x14ac:dyDescent="0.3">
      <c r="A216" s="105"/>
      <c r="B216" s="103" t="s">
        <v>638</v>
      </c>
      <c r="C216" s="103" t="s">
        <v>655</v>
      </c>
      <c r="D216" s="103" t="s">
        <v>621</v>
      </c>
      <c r="E216" s="97"/>
      <c r="F216" s="98" t="s">
        <v>10</v>
      </c>
      <c r="G216" s="98" t="s">
        <v>11</v>
      </c>
      <c r="H216" s="72" t="s">
        <v>445</v>
      </c>
      <c r="I216" s="98" t="s">
        <v>11</v>
      </c>
      <c r="J216" s="72" t="s">
        <v>451</v>
      </c>
      <c r="K216" s="99"/>
      <c r="L216" s="97"/>
      <c r="M216" s="100"/>
      <c r="N216" s="101"/>
      <c r="O216" s="7"/>
      <c r="P216" s="77">
        <v>10000</v>
      </c>
      <c r="Q216" s="7"/>
    </row>
    <row r="217" spans="1:17" ht="63" customHeight="1" x14ac:dyDescent="0.3">
      <c r="A217" s="105"/>
      <c r="B217" s="108" t="s">
        <v>639</v>
      </c>
      <c r="C217" s="102" t="s">
        <v>656</v>
      </c>
      <c r="D217" s="103" t="s">
        <v>622</v>
      </c>
      <c r="E217" s="97"/>
      <c r="F217" s="98" t="s">
        <v>443</v>
      </c>
      <c r="G217" s="98" t="s">
        <v>11</v>
      </c>
      <c r="H217" s="72" t="s">
        <v>445</v>
      </c>
      <c r="I217" s="98" t="s">
        <v>11</v>
      </c>
      <c r="J217" s="72" t="s">
        <v>451</v>
      </c>
      <c r="K217" s="72" t="s">
        <v>581</v>
      </c>
      <c r="L217" s="72" t="s">
        <v>668</v>
      </c>
      <c r="M217" s="100"/>
      <c r="N217" s="101"/>
      <c r="O217" s="7"/>
      <c r="P217" s="77">
        <v>100000</v>
      </c>
      <c r="Q217" s="7"/>
    </row>
    <row r="218" spans="1:17" ht="51.75" customHeight="1" x14ac:dyDescent="0.3">
      <c r="A218" s="105"/>
      <c r="B218" s="108" t="s">
        <v>640</v>
      </c>
      <c r="C218" s="102" t="s">
        <v>657</v>
      </c>
      <c r="D218" s="103" t="s">
        <v>623</v>
      </c>
      <c r="E218" s="97"/>
      <c r="F218" s="98" t="s">
        <v>10</v>
      </c>
      <c r="G218" s="98" t="s">
        <v>11</v>
      </c>
      <c r="H218" s="72" t="s">
        <v>445</v>
      </c>
      <c r="I218" s="98" t="s">
        <v>11</v>
      </c>
      <c r="J218" s="72" t="s">
        <v>451</v>
      </c>
      <c r="K218" s="99"/>
      <c r="L218" s="97"/>
      <c r="M218" s="100"/>
      <c r="N218" s="101"/>
      <c r="O218" s="85"/>
      <c r="P218" s="77">
        <v>21000</v>
      </c>
      <c r="Q218" s="7"/>
    </row>
    <row r="219" spans="1:17" ht="50.25" customHeight="1" x14ac:dyDescent="0.3">
      <c r="A219" s="105"/>
      <c r="B219" s="108" t="s">
        <v>641</v>
      </c>
      <c r="C219" s="102" t="s">
        <v>658</v>
      </c>
      <c r="D219" s="103" t="s">
        <v>624</v>
      </c>
      <c r="E219" s="97"/>
      <c r="F219" s="98" t="s">
        <v>10</v>
      </c>
      <c r="G219" s="98" t="s">
        <v>11</v>
      </c>
      <c r="H219" s="72" t="s">
        <v>445</v>
      </c>
      <c r="I219" s="98" t="s">
        <v>11</v>
      </c>
      <c r="J219" s="72" t="s">
        <v>451</v>
      </c>
      <c r="K219" s="99"/>
      <c r="L219" s="97"/>
      <c r="M219" s="100"/>
      <c r="N219" s="101"/>
      <c r="O219" s="7"/>
      <c r="P219" s="77">
        <v>2500</v>
      </c>
      <c r="Q219" s="7"/>
    </row>
    <row r="220" spans="1:17" ht="42.75" customHeight="1" x14ac:dyDescent="0.3">
      <c r="A220" s="105"/>
      <c r="B220" s="108" t="s">
        <v>642</v>
      </c>
      <c r="C220" s="102" t="s">
        <v>659</v>
      </c>
      <c r="D220" s="103" t="s">
        <v>625</v>
      </c>
      <c r="E220" s="97"/>
      <c r="F220" s="98" t="s">
        <v>10</v>
      </c>
      <c r="G220" s="98" t="s">
        <v>11</v>
      </c>
      <c r="H220" s="72" t="s">
        <v>445</v>
      </c>
      <c r="I220" s="98" t="s">
        <v>11</v>
      </c>
      <c r="J220" s="72" t="s">
        <v>451</v>
      </c>
      <c r="K220" s="99"/>
      <c r="L220" s="97"/>
      <c r="M220" s="100"/>
      <c r="N220" s="101"/>
      <c r="O220" s="7"/>
      <c r="P220" s="77">
        <v>2500</v>
      </c>
      <c r="Q220" s="7"/>
    </row>
    <row r="221" spans="1:17" ht="42.75" customHeight="1" x14ac:dyDescent="0.3">
      <c r="A221" s="105"/>
      <c r="B221" s="108" t="s">
        <v>643</v>
      </c>
      <c r="C221" s="102" t="s">
        <v>660</v>
      </c>
      <c r="D221" s="103" t="s">
        <v>626</v>
      </c>
      <c r="E221" s="97"/>
      <c r="F221" s="98" t="s">
        <v>10</v>
      </c>
      <c r="G221" s="98" t="s">
        <v>11</v>
      </c>
      <c r="H221" s="72" t="s">
        <v>445</v>
      </c>
      <c r="I221" s="98" t="s">
        <v>11</v>
      </c>
      <c r="J221" s="72" t="s">
        <v>451</v>
      </c>
      <c r="K221" s="99"/>
      <c r="L221" s="97"/>
      <c r="M221" s="100"/>
      <c r="N221" s="101"/>
      <c r="O221" s="7"/>
      <c r="P221" s="74">
        <v>200</v>
      </c>
      <c r="Q221" s="7"/>
    </row>
    <row r="222" spans="1:17" ht="42.75" customHeight="1" x14ac:dyDescent="0.3">
      <c r="A222" s="105"/>
      <c r="B222" s="108" t="s">
        <v>644</v>
      </c>
      <c r="C222" s="102" t="s">
        <v>552</v>
      </c>
      <c r="D222" s="103" t="s">
        <v>627</v>
      </c>
      <c r="E222" s="97"/>
      <c r="F222" s="98" t="s">
        <v>10</v>
      </c>
      <c r="G222" s="98" t="s">
        <v>11</v>
      </c>
      <c r="H222" s="72" t="s">
        <v>445</v>
      </c>
      <c r="I222" s="98" t="s">
        <v>11</v>
      </c>
      <c r="J222" s="72" t="s">
        <v>451</v>
      </c>
      <c r="K222" s="99"/>
      <c r="L222" s="97"/>
      <c r="M222" s="100"/>
      <c r="N222" s="101"/>
      <c r="O222" s="7"/>
      <c r="P222" s="74">
        <v>26000</v>
      </c>
      <c r="Q222" s="7"/>
    </row>
    <row r="223" spans="1:17" ht="39.75" customHeight="1" x14ac:dyDescent="0.3">
      <c r="A223" s="105"/>
      <c r="B223" s="108" t="s">
        <v>645</v>
      </c>
      <c r="C223" s="102" t="s">
        <v>661</v>
      </c>
      <c r="D223" s="103" t="s">
        <v>628</v>
      </c>
      <c r="E223" s="97"/>
      <c r="F223" s="98" t="s">
        <v>10</v>
      </c>
      <c r="G223" s="98" t="s">
        <v>11</v>
      </c>
      <c r="H223" s="72" t="s">
        <v>445</v>
      </c>
      <c r="I223" s="98" t="s">
        <v>11</v>
      </c>
      <c r="J223" s="72" t="s">
        <v>451</v>
      </c>
      <c r="K223" s="99"/>
      <c r="L223" s="97"/>
      <c r="M223" s="100"/>
      <c r="N223" s="101"/>
      <c r="O223" s="7"/>
      <c r="P223" s="74">
        <v>9000</v>
      </c>
      <c r="Q223" s="7"/>
    </row>
    <row r="224" spans="1:17" ht="49.5" customHeight="1" x14ac:dyDescent="0.3">
      <c r="A224" s="105"/>
      <c r="B224" s="108" t="s">
        <v>646</v>
      </c>
      <c r="C224" s="102" t="s">
        <v>662</v>
      </c>
      <c r="D224" s="103" t="s">
        <v>630</v>
      </c>
      <c r="E224" s="97"/>
      <c r="F224" s="98" t="s">
        <v>10</v>
      </c>
      <c r="G224" s="98" t="s">
        <v>11</v>
      </c>
      <c r="H224" s="72" t="s">
        <v>445</v>
      </c>
      <c r="I224" s="98" t="s">
        <v>11</v>
      </c>
      <c r="J224" s="72" t="s">
        <v>451</v>
      </c>
      <c r="K224" s="99"/>
      <c r="L224" s="97"/>
      <c r="M224" s="100"/>
      <c r="N224" s="101"/>
      <c r="O224" s="7"/>
      <c r="P224" s="74">
        <v>4500</v>
      </c>
      <c r="Q224" s="7"/>
    </row>
    <row r="225" spans="1:17" ht="52.5" customHeight="1" x14ac:dyDescent="0.3">
      <c r="A225" s="105"/>
      <c r="B225" s="108" t="s">
        <v>647</v>
      </c>
      <c r="C225" s="102" t="s">
        <v>664</v>
      </c>
      <c r="D225" s="103" t="s">
        <v>631</v>
      </c>
      <c r="E225" s="97"/>
      <c r="F225" s="98" t="s">
        <v>443</v>
      </c>
      <c r="G225" s="98" t="s">
        <v>11</v>
      </c>
      <c r="H225" s="72" t="s">
        <v>445</v>
      </c>
      <c r="I225" s="98" t="s">
        <v>11</v>
      </c>
      <c r="J225" s="72" t="s">
        <v>451</v>
      </c>
      <c r="K225" s="72" t="s">
        <v>581</v>
      </c>
      <c r="L225" s="72" t="s">
        <v>668</v>
      </c>
      <c r="M225" s="100"/>
      <c r="N225" s="101"/>
      <c r="O225" s="7"/>
      <c r="P225" s="74">
        <v>70000</v>
      </c>
      <c r="Q225" s="7"/>
    </row>
    <row r="226" spans="1:17" ht="64.5" customHeight="1" x14ac:dyDescent="0.3">
      <c r="A226" s="105"/>
      <c r="B226" s="108" t="s">
        <v>648</v>
      </c>
      <c r="C226" s="102" t="s">
        <v>665</v>
      </c>
      <c r="D226" s="103" t="s">
        <v>632</v>
      </c>
      <c r="E226" s="97"/>
      <c r="F226" s="98" t="s">
        <v>443</v>
      </c>
      <c r="G226" s="98" t="s">
        <v>11</v>
      </c>
      <c r="H226" s="72" t="s">
        <v>445</v>
      </c>
      <c r="I226" s="98" t="s">
        <v>11</v>
      </c>
      <c r="J226" s="72" t="s">
        <v>451</v>
      </c>
      <c r="K226" s="72" t="s">
        <v>581</v>
      </c>
      <c r="L226" s="72" t="s">
        <v>668</v>
      </c>
      <c r="M226" s="100"/>
      <c r="N226" s="101"/>
      <c r="O226" s="7"/>
      <c r="P226" s="74">
        <v>36000</v>
      </c>
      <c r="Q226" s="7"/>
    </row>
    <row r="227" spans="1:17" ht="67.5" customHeight="1" x14ac:dyDescent="0.3">
      <c r="A227" s="105"/>
      <c r="B227" s="108" t="s">
        <v>649</v>
      </c>
      <c r="C227" s="102" t="s">
        <v>663</v>
      </c>
      <c r="D227" s="103" t="s">
        <v>633</v>
      </c>
      <c r="E227" s="97"/>
      <c r="F227" s="98" t="s">
        <v>443</v>
      </c>
      <c r="G227" s="98" t="s">
        <v>11</v>
      </c>
      <c r="H227" s="72" t="s">
        <v>445</v>
      </c>
      <c r="I227" s="98" t="s">
        <v>11</v>
      </c>
      <c r="J227" s="72" t="s">
        <v>451</v>
      </c>
      <c r="K227" s="72" t="s">
        <v>581</v>
      </c>
      <c r="L227" s="72" t="s">
        <v>667</v>
      </c>
      <c r="M227" s="100"/>
      <c r="N227" s="101"/>
      <c r="O227" s="7"/>
      <c r="P227" s="74">
        <v>39836</v>
      </c>
      <c r="Q227" s="7"/>
    </row>
    <row r="228" spans="1:17" ht="45.75" customHeight="1" x14ac:dyDescent="0.3">
      <c r="A228" s="105"/>
      <c r="B228" s="108" t="s">
        <v>650</v>
      </c>
      <c r="C228" s="102" t="s">
        <v>666</v>
      </c>
      <c r="D228" s="103" t="s">
        <v>634</v>
      </c>
      <c r="E228" s="97"/>
      <c r="F228" s="98" t="s">
        <v>10</v>
      </c>
      <c r="G228" s="98" t="s">
        <v>11</v>
      </c>
      <c r="H228" s="72" t="s">
        <v>445</v>
      </c>
      <c r="I228" s="98" t="s">
        <v>11</v>
      </c>
      <c r="J228" s="72" t="s">
        <v>451</v>
      </c>
      <c r="K228" s="99"/>
      <c r="L228" s="97"/>
      <c r="M228" s="100"/>
      <c r="N228" s="101"/>
      <c r="O228" s="7"/>
      <c r="P228" s="74">
        <v>6260</v>
      </c>
      <c r="Q228" s="7"/>
    </row>
    <row r="229" spans="1:17" ht="43.5" customHeight="1" x14ac:dyDescent="0.3">
      <c r="A229" s="105"/>
      <c r="B229" s="108" t="s">
        <v>651</v>
      </c>
      <c r="C229" s="102" t="s">
        <v>658</v>
      </c>
      <c r="D229" s="103" t="s">
        <v>602</v>
      </c>
      <c r="E229" s="97"/>
      <c r="F229" s="72" t="s">
        <v>10</v>
      </c>
      <c r="G229" s="72" t="s">
        <v>11</v>
      </c>
      <c r="H229" s="72" t="s">
        <v>445</v>
      </c>
      <c r="I229" s="72" t="s">
        <v>11</v>
      </c>
      <c r="J229" s="72" t="s">
        <v>450</v>
      </c>
      <c r="K229" s="99"/>
      <c r="L229" s="97"/>
      <c r="M229" s="100"/>
      <c r="N229" s="101"/>
      <c r="O229" s="7"/>
      <c r="P229" s="74">
        <v>8000</v>
      </c>
      <c r="Q229" s="7"/>
    </row>
    <row r="230" spans="1:17" x14ac:dyDescent="0.3">
      <c r="A230" s="105"/>
      <c r="B230" s="104"/>
      <c r="C230" s="104"/>
      <c r="D230" s="104"/>
      <c r="E230" s="105"/>
      <c r="F230" s="91"/>
      <c r="G230" s="91"/>
      <c r="H230" s="91"/>
      <c r="I230" s="91"/>
      <c r="J230" s="91"/>
    </row>
    <row r="231" spans="1:17" x14ac:dyDescent="0.3">
      <c r="C231" s="104"/>
      <c r="D231" s="104"/>
      <c r="E231" s="105"/>
      <c r="F231" s="91"/>
      <c r="G231" s="91"/>
      <c r="H231" s="91"/>
      <c r="I231" s="91"/>
      <c r="J231" s="91"/>
    </row>
    <row r="232" spans="1:17" x14ac:dyDescent="0.3">
      <c r="C232" s="104"/>
      <c r="D232" s="104"/>
      <c r="E232" s="105"/>
    </row>
    <row r="233" spans="1:17" x14ac:dyDescent="0.3">
      <c r="C233" s="104"/>
      <c r="D233" s="104"/>
      <c r="E233" s="105"/>
    </row>
    <row r="234" spans="1:17" x14ac:dyDescent="0.3">
      <c r="C234" s="104"/>
      <c r="D234" s="104"/>
      <c r="E234" s="105"/>
    </row>
    <row r="235" spans="1:17" x14ac:dyDescent="0.3">
      <c r="C235" s="104"/>
      <c r="D235" s="104"/>
      <c r="E235" s="105"/>
    </row>
  </sheetData>
  <autoFilter ref="A5:N210" xr:uid="{8E7008E1-949D-47CD-9B2B-1951648F4032}"/>
  <mergeCells count="1">
    <mergeCell ref="C1:D1"/>
  </mergeCells>
  <phoneticPr fontId="8" type="noConversion"/>
  <pageMargins left="0.23622047244094491" right="0.23622047244094491" top="0.94488188976377963" bottom="0.35433070866141736" header="0.31496062992125984" footer="0.31496062992125984"/>
  <pageSetup paperSize="9" scale="40" fitToHeight="0" orientation="landscape" r:id="rId1"/>
  <rowBreaks count="1" manualBreakCount="1">
    <brk id="179" min="1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C0176D4-17F4-4160-BB62-F365FAD2FC79}">
          <x14:formula1>
            <xm:f>Sheet2!$B$16:$B$22</xm:f>
          </x14:formula1>
          <xm:sqref>J134</xm:sqref>
        </x14:dataValidation>
        <x14:dataValidation type="list" allowBlank="1" showInputMessage="1" showErrorMessage="1" xr:uid="{884E5817-379E-434F-8FB2-BAFA7E179092}">
          <x14:formula1>
            <xm:f>Sheet2!$B$16:$B$23</xm:f>
          </x14:formula1>
          <xm:sqref>J135:J211 J6:J133</xm:sqref>
        </x14:dataValidation>
        <x14:dataValidation type="list" allowBlank="1" showInputMessage="1" showErrorMessage="1" xr:uid="{3085BD92-A902-489F-9F8E-BB65B27222C7}">
          <x14:formula1>
            <xm:f>Sheet2!$B$12:$B$14</xm:f>
          </x14:formula1>
          <xm:sqref>H168 H6:H165</xm:sqref>
        </x14:dataValidation>
        <x14:dataValidation type="list" allowBlank="1" showInputMessage="1" showErrorMessage="1" xr:uid="{2FBDCFE0-AB9C-44EB-9F11-7E1442FE21EE}">
          <x14:formula1>
            <xm:f>Sheet2!$B$25:$B$27</xm:f>
          </x14:formula1>
          <xm:sqref>L168:L169 L188 L193 L206 L172 L6:L166</xm:sqref>
        </x14:dataValidation>
        <x14:dataValidation type="list" allowBlank="1" showInputMessage="1" showErrorMessage="1" xr:uid="{5DDFBF14-3D3A-4446-A486-CEBC516D5758}">
          <x14:formula1>
            <xm:f>Sheet2!$B$9:$B$10</xm:f>
          </x14:formula1>
          <xm:sqref>G6:G229 I6:I229</xm:sqref>
        </x14:dataValidation>
        <x14:dataValidation type="list" allowBlank="1" showInputMessage="1" showErrorMessage="1" xr:uid="{F9FA6D7A-7636-4F7B-9A1D-76E5BBB21A8E}">
          <x14:formula1>
            <xm:f>Sheet2!$B$5:$B$8</xm:f>
          </x14:formula1>
          <xm:sqref>F228:F229 F218:F224 F6:F216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F010A-BE9E-4DEC-B988-9156E5C4C8B5}">
  <dimension ref="B5:B27"/>
  <sheetViews>
    <sheetView topLeftCell="A10" workbookViewId="0">
      <selection activeCell="B21" sqref="B21"/>
    </sheetView>
  </sheetViews>
  <sheetFormatPr defaultRowHeight="15" x14ac:dyDescent="0.25"/>
  <sheetData>
    <row r="5" spans="2:2" x14ac:dyDescent="0.25">
      <c r="B5" t="s">
        <v>10</v>
      </c>
    </row>
    <row r="6" spans="2:2" x14ac:dyDescent="0.25">
      <c r="B6" t="s">
        <v>538</v>
      </c>
    </row>
    <row r="7" spans="2:2" x14ac:dyDescent="0.25">
      <c r="B7" t="s">
        <v>575</v>
      </c>
    </row>
    <row r="8" spans="2:2" x14ac:dyDescent="0.25">
      <c r="B8" t="s">
        <v>443</v>
      </c>
    </row>
    <row r="9" spans="2:2" x14ac:dyDescent="0.25">
      <c r="B9" t="s">
        <v>444</v>
      </c>
    </row>
    <row r="10" spans="2:2" x14ac:dyDescent="0.25">
      <c r="B10" t="s">
        <v>11</v>
      </c>
    </row>
    <row r="12" spans="2:2" x14ac:dyDescent="0.25">
      <c r="B12" t="s">
        <v>445</v>
      </c>
    </row>
    <row r="13" spans="2:2" x14ac:dyDescent="0.25">
      <c r="B13" t="s">
        <v>446</v>
      </c>
    </row>
    <row r="14" spans="2:2" x14ac:dyDescent="0.25">
      <c r="B14" t="s">
        <v>447</v>
      </c>
    </row>
    <row r="16" spans="2:2" x14ac:dyDescent="0.25">
      <c r="B16" t="s">
        <v>448</v>
      </c>
    </row>
    <row r="17" spans="2:2" x14ac:dyDescent="0.25">
      <c r="B17" t="s">
        <v>580</v>
      </c>
    </row>
    <row r="18" spans="2:2" x14ac:dyDescent="0.25">
      <c r="B18" t="s">
        <v>449</v>
      </c>
    </row>
    <row r="19" spans="2:2" x14ac:dyDescent="0.25">
      <c r="B19" t="s">
        <v>450</v>
      </c>
    </row>
    <row r="20" spans="2:2" x14ac:dyDescent="0.25">
      <c r="B20" t="s">
        <v>578</v>
      </c>
    </row>
    <row r="21" spans="2:2" x14ac:dyDescent="0.25">
      <c r="B21" t="s">
        <v>577</v>
      </c>
    </row>
    <row r="22" spans="2:2" x14ac:dyDescent="0.25">
      <c r="B22" t="s">
        <v>451</v>
      </c>
    </row>
    <row r="23" spans="2:2" x14ac:dyDescent="0.25">
      <c r="B23" t="s">
        <v>577</v>
      </c>
    </row>
    <row r="25" spans="2:2" x14ac:dyDescent="0.25">
      <c r="B25" t="s">
        <v>452</v>
      </c>
    </row>
    <row r="26" spans="2:2" x14ac:dyDescent="0.25">
      <c r="B26" t="s">
        <v>537</v>
      </c>
    </row>
    <row r="27" spans="2:2" x14ac:dyDescent="0.25">
      <c r="B27" t="s">
        <v>453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2ef8ff-0a70-42c5-b06c-57854fc7db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5D18D504E2EB40A4A2DCC4917D0E4C" ma:contentTypeVersion="6" ma:contentTypeDescription="Stvaranje novog dokumenta." ma:contentTypeScope="" ma:versionID="5162b78146b761f0d069821e9676d01c">
  <xsd:schema xmlns:xsd="http://www.w3.org/2001/XMLSchema" xmlns:xs="http://www.w3.org/2001/XMLSchema" xmlns:p="http://schemas.microsoft.com/office/2006/metadata/properties" xmlns:ns3="2b2ef8ff-0a70-42c5-b06c-57854fc7dbf4" targetNamespace="http://schemas.microsoft.com/office/2006/metadata/properties" ma:root="true" ma:fieldsID="1f238b7900439181792a8a3939c2e8ef" ns3:_="">
    <xsd:import namespace="2b2ef8ff-0a70-42c5-b06c-57854fc7db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ef8ff-0a70-42c5-b06c-57854fc7db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A09C46-8395-4A7F-8DAD-E101C63A85B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b2ef8ff-0a70-42c5-b06c-57854fc7dbf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8EECCA-44F9-4BCB-A790-7A3FAF6EB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2ef8ff-0a70-42c5-b06c-57854fc7db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B388F4-2585-4458-AD6C-4AFEA84457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</vt:lpstr>
      <vt:lpstr>Sheet2</vt:lpstr>
      <vt:lpstr>'2024'!Print_Area</vt:lpstr>
      <vt:lpstr>'2024'!Print_Titles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Jurica Cicvarić</dc:creator>
  <cp:lastModifiedBy>Ružica Mamuzić</cp:lastModifiedBy>
  <cp:lastPrinted>2024-09-27T06:29:22Z</cp:lastPrinted>
  <dcterms:created xsi:type="dcterms:W3CDTF">2024-02-01T13:50:21Z</dcterms:created>
  <dcterms:modified xsi:type="dcterms:W3CDTF">2024-10-17T08:52:29Z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0x010100AB5D18D504E2EB40A4A2DCC4917D0E4C</vt:lpwstr>
  </property>
</Properties>
</file>